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6945" activeTab="2"/>
  </bookViews>
  <sheets>
    <sheet name="Cover" sheetId="1" r:id="rId1"/>
    <sheet name="Silabus&amp;CP" sheetId="2" r:id="rId2"/>
    <sheet name="RPS" sheetId="3" r:id="rId3"/>
  </sheets>
  <definedNames>
    <definedName name="_xlnm.Print_Titles" localSheetId="2">RPS!$1:$6</definedName>
  </definedNames>
  <calcPr calcId="162913"/>
</workbook>
</file>

<file path=xl/calcChain.xml><?xml version="1.0" encoding="utf-8"?>
<calcChain xmlns="http://schemas.openxmlformats.org/spreadsheetml/2006/main">
  <c r="H14" i="3" l="1"/>
  <c r="G14" i="3"/>
  <c r="G8" i="3"/>
  <c r="K22" i="3" l="1"/>
  <c r="G9" i="3"/>
  <c r="A6" i="2" l="1"/>
  <c r="F6" i="2"/>
  <c r="E6" i="2"/>
  <c r="C6" i="2"/>
  <c r="B6" i="2"/>
  <c r="H8" i="3" l="1"/>
  <c r="H9" i="3" s="1"/>
  <c r="H10" i="3" s="1"/>
  <c r="H11" i="3" s="1"/>
  <c r="H12" i="3" s="1"/>
  <c r="H13" i="3" s="1"/>
  <c r="G10" i="3" l="1"/>
  <c r="G11" i="3" s="1"/>
  <c r="G12" i="3" s="1"/>
  <c r="G13" i="3" s="1"/>
  <c r="G15" i="3" s="1"/>
  <c r="G16" i="3" s="1"/>
  <c r="H15" i="3"/>
  <c r="H16" i="3" l="1"/>
  <c r="H17" i="3" s="1"/>
  <c r="H18" i="3" s="1"/>
  <c r="G17" i="3"/>
  <c r="G18" i="3" s="1"/>
  <c r="H22" i="3" l="1"/>
  <c r="G22" i="3" l="1"/>
</calcChain>
</file>

<file path=xl/sharedStrings.xml><?xml version="1.0" encoding="utf-8"?>
<sst xmlns="http://schemas.openxmlformats.org/spreadsheetml/2006/main" count="266" uniqueCount="205">
  <si>
    <t>RENCANA PEMBELAJARAN SEMESTER</t>
  </si>
  <si>
    <t>Semester</t>
  </si>
  <si>
    <t>Pengampu Matakuliah :</t>
  </si>
  <si>
    <t>1.</t>
  </si>
  <si>
    <t>2.</t>
  </si>
  <si>
    <t>Fakultas Teknik</t>
  </si>
  <si>
    <t>Tahun</t>
  </si>
  <si>
    <t>MATAKULIAH</t>
  </si>
  <si>
    <t>OTORISASI</t>
  </si>
  <si>
    <t>Capaian Pembelajaran (CP)</t>
  </si>
  <si>
    <t>KODE</t>
  </si>
  <si>
    <t>RUMPUN MATAKULIAH</t>
  </si>
  <si>
    <t>BOBOT (SKS)</t>
  </si>
  <si>
    <t>SEMESTER</t>
  </si>
  <si>
    <t>TGL. PENYUSUNAN</t>
  </si>
  <si>
    <t>DOSEN PENGEMBANG MATAKULIAH</t>
  </si>
  <si>
    <t>Ka. PROGRAM STUDI</t>
  </si>
  <si>
    <t>CP PROGRAM STUDI</t>
  </si>
  <si>
    <t>CP MATAKULIAH</t>
  </si>
  <si>
    <t>Sikap</t>
  </si>
  <si>
    <t>Pengetahuan</t>
  </si>
  <si>
    <t>Deskripsi singkat matakuliah</t>
  </si>
  <si>
    <t>Materi Pembelajaran/ Pokok Pembahasan</t>
  </si>
  <si>
    <t>Pustaka</t>
  </si>
  <si>
    <t>Utama :</t>
  </si>
  <si>
    <t>Pendukung :</t>
  </si>
  <si>
    <t>Media Pembelajaran</t>
  </si>
  <si>
    <t>Perangkat Keras</t>
  </si>
  <si>
    <t>Perangkat Lunak</t>
  </si>
  <si>
    <t>RENCANA PEMBELAJARAN SEMESTER (RPS)</t>
  </si>
  <si>
    <t>PROGRAM STUDI : TEKNIK MESIN</t>
  </si>
  <si>
    <t>FAKULTAS : TEKNIK</t>
  </si>
  <si>
    <t>UNIVERSITAS ANDALAS</t>
  </si>
  <si>
    <t>Matakuliah Syarat</t>
  </si>
  <si>
    <t>Minggu ke-</t>
  </si>
  <si>
    <t>Kemampuan Akhir yang diharapkan</t>
  </si>
  <si>
    <t>Pengalaman Belajar Mahasiswa</t>
  </si>
  <si>
    <t>Kriteria (Indikator) Penilaian</t>
  </si>
  <si>
    <t>Bobot Penilaian (%)</t>
  </si>
  <si>
    <t>Menit</t>
  </si>
  <si>
    <t>(1)</t>
  </si>
  <si>
    <t>(2)</t>
  </si>
  <si>
    <t>Bahan Kajian (Materi Ajar) dan Referensi</t>
  </si>
  <si>
    <t>(3)</t>
  </si>
  <si>
    <t>(4)</t>
  </si>
  <si>
    <t>(5)</t>
  </si>
  <si>
    <t>(6)</t>
  </si>
  <si>
    <t>(7)</t>
  </si>
  <si>
    <t>• LCD Projector</t>
  </si>
  <si>
    <t>• Whiteboard</t>
  </si>
  <si>
    <t>• Power Point</t>
  </si>
  <si>
    <t>problem learing</t>
  </si>
  <si>
    <t>questioning</t>
  </si>
  <si>
    <t>Independent</t>
  </si>
  <si>
    <t>Lecturing</t>
  </si>
  <si>
    <t>Keterampilan Umum (KU)</t>
  </si>
  <si>
    <t>Keterampilan Khusus (KK)</t>
  </si>
  <si>
    <t>Bertaqwa kepada Tuhan Yang Mahas Esa dan mampu menunjukkan sikap religius</t>
  </si>
  <si>
    <t>Menjunjung tinggi nilai kemanusiaan dalam menjalankan tugas berdasarkan agama, moral dan etika</t>
  </si>
  <si>
    <t>Berkontribusi dalam peningkatan mutu kehidupan bermasyarakat, berbangsa, bernegara, dan peradaban berdasarkan Pancasila</t>
  </si>
  <si>
    <t>Berperan sebagai warga negara yang bangga dan cinta tanah air, memiliki nasionalisme serta rasa tanggungjawab pada negara dan bangsa</t>
  </si>
  <si>
    <t>Bekerja sama dan memiliki kepekaan sosial serta kepedulian terhadap masyarakat dan lingkungan</t>
  </si>
  <si>
    <t>Taat hukum dan disiplin dalam kehidupan  bermasyarakat dan bernegara</t>
  </si>
  <si>
    <t>Menginternalisasi nilai, norma, dan etika akademik</t>
  </si>
  <si>
    <t>Menunjukkan sikap bertanggungjawab atas pekerjaan di bidang keahliannya secara mandiri</t>
  </si>
  <si>
    <t>Menginternalisasi semangat kemandirian, kejuangan dan kewirausahaan</t>
  </si>
  <si>
    <t>KU1</t>
  </si>
  <si>
    <t>KU2</t>
  </si>
  <si>
    <t>KU3</t>
  </si>
  <si>
    <t>KU4</t>
  </si>
  <si>
    <t>KU5</t>
  </si>
  <si>
    <t>KU6</t>
  </si>
  <si>
    <t>KU7</t>
  </si>
  <si>
    <t>KU8</t>
  </si>
  <si>
    <t>KU9</t>
  </si>
  <si>
    <t>Mampu menerapkan pemikiran logis, kritis, sistematis, dan inovatif dalam konteks pengembangan atau implementasi ilmu pengetahuan dan teknologi yang memperhatikan dan menerapkan nilai humaniora yang sesuai dengan bidang keahliannya</t>
  </si>
  <si>
    <t>Mampu menunjukkan kinerja mandiri, bermutu, dan terukur</t>
  </si>
  <si>
    <t>Mampu mengkaji implikasi pengembangan atau implementasi ilmu pengetahuan dan teknologi yang memperhatikan dan menerapkan nilai humaniora sesuai dengan keahliannya berdasarkan kaidah, tata cara dan etika ilmiah dalam rangka menghasilkan solusi, gagasan, desain atau kritik seni</t>
  </si>
  <si>
    <t>Mampu menyusun deskripsi saintifik hasil kajian tersebut di atas dalam bentuk skripsi atau laporan tugas akhir, dan menggunggahnya dalam laman perguruan tinggi</t>
  </si>
  <si>
    <t>Mampu mengambil keputusan secara tepat dalam konteks penyelesaian masalah dalam bidang keahliannya, berdasarkan hasil analisis informasi dan data</t>
  </si>
  <si>
    <t>Mampu memelihara dan mengembangkan jaringan kerja dengan pembimbing, kolega, sejawat baik di dalam maupun di luar lembaganya</t>
  </si>
  <si>
    <t>Mampu bertanggungjawab atas pencapaian hasil kerja kelompok dan melakukan supervisi serta evaluasi terhadap penyelesaian pekerjaan yang ditugaskan kepada pekerja yang berada di bawah tanggungjawabnya</t>
  </si>
  <si>
    <t>Mampu melakukan proses evaluasi diri terhadap kelompok kerja yang berada di bawah tanggung jawabnya, dan mampu mengelola pembelajaran mandiri</t>
  </si>
  <si>
    <t>Mampu mendokumentasikan, menyimpan, mengamankan, dan menemukan kembali data untuk menjamin kesahihan dan mencegah plagiasi</t>
  </si>
  <si>
    <t>Menghargai keanekaragaman budaya, pandangan, agama,  dan kepercayaan serta pendapat atau temuan orisinil orang lain</t>
  </si>
  <si>
    <t>S = Sikap</t>
  </si>
  <si>
    <t>KU = Keterampilan Umum</t>
  </si>
  <si>
    <t>KK = Keterampilan Khusus</t>
  </si>
  <si>
    <t>P = Pengetahuan</t>
  </si>
  <si>
    <t>S1</t>
  </si>
  <si>
    <t>S2</t>
  </si>
  <si>
    <t>S3</t>
  </si>
  <si>
    <t>S4</t>
  </si>
  <si>
    <t>S5</t>
  </si>
  <si>
    <t>S6</t>
  </si>
  <si>
    <t>S7</t>
  </si>
  <si>
    <t>S8</t>
  </si>
  <si>
    <t>S9</t>
  </si>
  <si>
    <t>S10</t>
  </si>
  <si>
    <t>Menguasai prinsip dan issue terkini dalam ekonomi, sosial, ekologi secara umum</t>
  </si>
  <si>
    <t>KK1</t>
  </si>
  <si>
    <t>KK2</t>
  </si>
  <si>
    <t>KK3</t>
  </si>
  <si>
    <t>KK4</t>
  </si>
  <si>
    <t>KK5</t>
  </si>
  <si>
    <t>KK6</t>
  </si>
  <si>
    <t>P1</t>
  </si>
  <si>
    <t>P2</t>
  </si>
  <si>
    <t>P3</t>
  </si>
  <si>
    <t>P4</t>
  </si>
  <si>
    <t>P5</t>
  </si>
  <si>
    <t>MK = Matakuliah</t>
  </si>
  <si>
    <t>MK1</t>
  </si>
  <si>
    <t>MK2</t>
  </si>
  <si>
    <t>MK3</t>
  </si>
  <si>
    <t>MK4</t>
  </si>
  <si>
    <t>Universitas Andalas Padang</t>
  </si>
  <si>
    <t>-</t>
  </si>
  <si>
    <t>√</t>
  </si>
  <si>
    <t>KOORDINATOR KURIKULUM</t>
  </si>
  <si>
    <t>• Note book</t>
  </si>
  <si>
    <t>Tim Pengajar</t>
  </si>
  <si>
    <t>UJIAN AKHIR SEMESTER</t>
  </si>
  <si>
    <t>Catatan</t>
  </si>
  <si>
    <t>Metode Pembelajaran dan Alokasi Waktu</t>
  </si>
  <si>
    <t>Daftar Pustaka:</t>
  </si>
  <si>
    <t>Slide ppt.</t>
  </si>
  <si>
    <t>Penjelasan materi dengan slide ppt, tanya jawab dan diskusi.</t>
  </si>
  <si>
    <t>Mengerjakan soal bersama dan diskusi kelompok.</t>
  </si>
  <si>
    <t>Quiz 2</t>
  </si>
  <si>
    <t>QUIZ</t>
  </si>
  <si>
    <t>Ujuian Tengah Semester</t>
  </si>
  <si>
    <t>Ujian Akhir Semester</t>
  </si>
  <si>
    <t>Pekerjaan Rumah</t>
  </si>
  <si>
    <t>BOBOT</t>
  </si>
  <si>
    <t>PENILAIAN</t>
  </si>
  <si>
    <t>Nidiasari,MT</t>
  </si>
  <si>
    <t>Struktur</t>
  </si>
  <si>
    <t>• Fisika I
•Matematika I</t>
  </si>
  <si>
    <t>UJIAN TENGAH SEMESTER</t>
  </si>
  <si>
    <t>KONTRAK KULIAH</t>
  </si>
  <si>
    <t>Mahasiswa mengetahui dan memahami aturan perkuliahan.</t>
  </si>
  <si>
    <t>Quiz 1</t>
  </si>
  <si>
    <t>1. setiap minggu genap 2 x 100 menit</t>
  </si>
  <si>
    <t xml:space="preserve">Mengerjakan soal bersama dan diskusi </t>
  </si>
  <si>
    <t xml:space="preserve">Mengerjakan soal bersama </t>
  </si>
  <si>
    <t>Mampu menerapkan prinsip-prinsip matematika dan sains alam, serta prinsip rekayasa (engineering principles) untuk menyelesaikan masalah rekayasa sipil.</t>
  </si>
  <si>
    <t>Mampu menemukan sumber masalah rekayasa kompleks pada sistem rekayasa sipil melalui proses penyelidikan, analisis, interpretasi data dan informasi berdasarkan prinsip rekayasa.</t>
  </si>
  <si>
    <t>Mampu melakukan riset yang mencakup indentifikasi, formulasi dan analisis masalah rekayasa kompleks pada sistem rekayasa sipil.</t>
  </si>
  <si>
    <t>Mampu merumuskan alternatif solusi untuk menyelesaikan masalah rekayasa kompleks di bidang rekayasa sipil dengan memperhatikan faktor-faktor ekonomi, kesehatan dan keselamatan publik, kultural, sosial, lingkungan dan konservasi energy.</t>
  </si>
  <si>
    <t>Mampu merancang system rekayasa sipil, proses, dengan pendekatan analitis dan mempertimbangkan standar teknis, aspek kinerja, keandalan, kemudahan penerapan, keberlanjutan, serta memperhatikan faktor-faktor ekonomi, kesehatan dan keselamatan publik, kultural, sosial dan lingkungan</t>
  </si>
  <si>
    <t xml:space="preserve">Mampu memilih sumberdaya dan memanfaatkan perangkat perancangan dan analisis rekayasa berbasis teknologi informasi dan komputasi yang sesuai untuk merancang, membuat, dan memelihara system rekayasa sipil </t>
  </si>
  <si>
    <t>Menguasai konsep teoretis sains, aplikasi matematika rekayasa, prinsip-prinsip rekayasa (engineering principles), sains rekayasa dan perancangan rekayasa yang diperlukan untuk analisis dan perancangan konstruksi teknik sipil</t>
  </si>
  <si>
    <t>Menguasai konsep sains alam dan prinsip dalam mengaplikasikan matematika rekayasa.</t>
  </si>
  <si>
    <t xml:space="preserve">Menguasai prinsip dan teknik perancangan konstruksi teknik sipil </t>
  </si>
  <si>
    <t>Menguasai pengetahuan tentang teknik komunikasi dan perkembangan teknologi terbaru dan terkini di bidang teknik sipil</t>
  </si>
  <si>
    <t>Program Studi Teknik Sipil</t>
  </si>
  <si>
    <t>PROGRAM STUDI : TEKNIK SIPIL</t>
  </si>
  <si>
    <t>TLI</t>
  </si>
  <si>
    <t>2 SKS</t>
  </si>
  <si>
    <t>???</t>
  </si>
  <si>
    <t>1. Nidiasari,MT</t>
  </si>
  <si>
    <t xml:space="preserve">a. Penjelasan kontrak perkuliahan                           b. Menyampaikan RPS Mekanika Rekayasa </t>
  </si>
  <si>
    <t>Tugas 2</t>
  </si>
  <si>
    <t>PENGETAHUAN STRUKTUR</t>
  </si>
  <si>
    <t>/2/. Segui T.                                                                                                                                                                                      LRFD Steel Design</t>
  </si>
  <si>
    <t>/1/. Wai-Fah Chen ; Eric M. Lui
PRINCIPLES OF STRUCTURAL DESIGN</t>
  </si>
  <si>
    <t>/3/. Mc. Gregor                                                                                                                                                                                     Reinforced Concrete Mechanics and Design</t>
  </si>
  <si>
    <t>Mahasiswa  mengetahui sifat-sifat material struktur berupa kayu,beton dan baja. Mahasiswa mampu menghitung dan memahami konsep desain konstruksi beton dan konstruksi baja</t>
  </si>
  <si>
    <t>Mengetahui dan memahami sifat-sifat material untuk struktur</t>
  </si>
  <si>
    <t>Mampu menganalisa dan mendesain elemen baja</t>
  </si>
  <si>
    <t>Mampu menganalisa dan mendesain elemen beton bertulang</t>
  </si>
  <si>
    <t>Pengenalan konsep analisis dan desain struktur</t>
  </si>
  <si>
    <t>• Pengenalan material kayu, beton dan baja</t>
  </si>
  <si>
    <t>• Pengenalan konsep desain dan analisis struktur</t>
  </si>
  <si>
    <t>• Analisis dan deesain struktur baja</t>
  </si>
  <si>
    <t>• Analisis dan desain struktur beton bertulang</t>
  </si>
  <si>
    <t>Mahasiswa mengetahui dan memahami sifat material yang digunakan pada struktur</t>
  </si>
  <si>
    <t>Mahasiswa memahami konsep desain struktur</t>
  </si>
  <si>
    <t>Analisis dan desain</t>
  </si>
  <si>
    <t>a. Metoda perencanaan                           b. Pembebanan</t>
  </si>
  <si>
    <t>Mengetahui dan memahami sifat – sifat material kayu</t>
  </si>
  <si>
    <t>Mengetahui dan memahami sifat – sifat material beton</t>
  </si>
  <si>
    <t>Mengetahui dan memahami sifat – sifat material baja</t>
  </si>
  <si>
    <t xml:space="preserve">a. Pengujian Tarik pada material baja.
b. Kurva hubungan tegangan –regangan baja.
c. Material ductile vs material britle.
d. Daktilitas material.
</t>
  </si>
  <si>
    <t xml:space="preserve">a. Material pembentuk beton
b. Sifat – sifat bahan pembentu beton
c. Kurva hubungan tegangan – regangan beton
d. Sifat beton dalam struktur
</t>
  </si>
  <si>
    <t xml:space="preserve">a. sifat fisika, kimia dan mekanis pada kayu.                                            b. karakteristik kayu dalam memikul beban.                                           c. tegangan izin pada kayu.                                                                                        d. kerusakan kerusakan yang terjadi pada kayu </t>
  </si>
  <si>
    <t>Analisis dan desain elemen tarik baja</t>
  </si>
  <si>
    <t>Mahasiswa memahami dan mampu menghitung elemen tarik, tekan dan lentur pada konstruksi  baja</t>
  </si>
  <si>
    <t>Analisis dan desain elemen tekan baja</t>
  </si>
  <si>
    <t>Analisis dan desain elemen lentur dan geser baja</t>
  </si>
  <si>
    <t xml:space="preserve">Syarat perencanaan elemen tarik
Efek lubang baut pada perencanaan elemen tarik
</t>
  </si>
  <si>
    <t>Contoh soal dan diskusi</t>
  </si>
  <si>
    <t xml:space="preserve">a. Syarat perencanaan batang tekan
b. Batas kelangsingan elmen penampang
c. Batas kelangsingan elemen struktur
d. Menentukan factor panjang tekuk
e. Menentukan gaya tekan nominal profil tunggal
</t>
  </si>
  <si>
    <t xml:space="preserve">a.Perhitungan kapasitas momen penampang
b. Menghitung momen elastic dan momen plastis
c. Menghitung momen nominal
d. Batasan momen karena pengaruh kelangsingan penampang
e. Batasan momen karena pengaruh tekuk lateral
</t>
  </si>
  <si>
    <t xml:space="preserve">a. Gaya geser terfaktor
b. Kuat geser nominal                                   c. Contoh soal dan diskusi
</t>
  </si>
  <si>
    <t>Mengetahui dan mampu menghitung elemen balok dengan tulangan tunggal</t>
  </si>
  <si>
    <t>Analisis dan desain balok beton bertulang</t>
  </si>
  <si>
    <t xml:space="preserve">a. Analisa terhadap gaya yang bekerja pada balok
b. Perilaku lentur pada balok
c. Analisa momen nominal pada balok tulangan tunggal
</t>
  </si>
  <si>
    <t xml:space="preserve">Mengetahui dan mampu menghitung efek geser pada balok beton bertulang </t>
  </si>
  <si>
    <t>Analisis dan desain tulangan geser</t>
  </si>
  <si>
    <t>a. Eferk geser terhadap perilaku dan kekuatan beton bertulang
b. Analisa dan desain terhadap beton bertulang yang mengalami geser</t>
  </si>
  <si>
    <t>Tugas1</t>
  </si>
  <si>
    <t>/2/. Segui T.                                                                                                                                                                                                                         LRFD Steel Design</t>
  </si>
  <si>
    <t>/3/. Mc. Gregor                                                                                                                                                                                                                    Reinforced Concrete Mechanics and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</si>
</sst>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color theme="1"/>
      <name val="Calibri"/>
      <family val="2"/>
      <scheme val="minor"/>
    </font>
    <font>
      <b/>
      <sz val="12"/>
      <color theme="1"/>
      <name val="Calibri"/>
      <family val="2"/>
      <scheme val="minor"/>
    </font>
    <font>
      <b/>
      <sz val="20"/>
      <color theme="1"/>
      <name val="Calibri"/>
      <family val="2"/>
      <scheme val="minor"/>
    </font>
    <font>
      <sz val="14"/>
      <color theme="1"/>
      <name val="Calibri"/>
      <family val="2"/>
      <scheme val="minor"/>
    </font>
    <font>
      <b/>
      <sz val="16"/>
      <color theme="1"/>
      <name val="Calibri"/>
      <family val="2"/>
      <scheme val="minor"/>
    </font>
    <font>
      <sz val="12"/>
      <color theme="1"/>
      <name val="Calibri"/>
      <family val="2"/>
    </font>
    <font>
      <b/>
      <i/>
      <sz val="12"/>
      <color theme="1"/>
      <name val="Calibri"/>
      <family val="2"/>
      <scheme val="minor"/>
    </font>
    <font>
      <sz val="12"/>
      <name val="Calibri"/>
      <family val="2"/>
      <scheme val="minor"/>
    </font>
    <font>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28">
    <xf numFmtId="0" fontId="0" fillId="0" borderId="0" xfId="0"/>
    <xf numFmtId="0" fontId="3" fillId="0" borderId="0" xfId="0" applyFont="1"/>
    <xf numFmtId="0" fontId="3" fillId="0" borderId="0" xfId="0" quotePrefix="1" applyFont="1" applyAlignment="1">
      <alignment horizontal="right"/>
    </xf>
    <xf numFmtId="0" fontId="3" fillId="0" borderId="0" xfId="0" applyFont="1" applyAlignment="1">
      <alignment horizontal="left"/>
    </xf>
    <xf numFmtId="0" fontId="0" fillId="0" borderId="3" xfId="0" applyBorder="1"/>
    <xf numFmtId="0" fontId="1" fillId="0" borderId="1" xfId="0" applyFont="1" applyBorder="1"/>
    <xf numFmtId="0" fontId="0" fillId="0" borderId="2" xfId="0" applyBorder="1" applyAlignment="1">
      <alignment horizontal="center"/>
    </xf>
    <xf numFmtId="0" fontId="1" fillId="0" borderId="5" xfId="0" applyFont="1" applyBorder="1" applyAlignment="1">
      <alignment horizontal="left" vertical="top"/>
    </xf>
    <xf numFmtId="0" fontId="0" fillId="0" borderId="1" xfId="0" applyBorder="1" applyAlignment="1">
      <alignment horizontal="justify" vertical="top" wrapText="1"/>
    </xf>
    <xf numFmtId="0" fontId="1" fillId="0" borderId="0" xfId="0" applyFont="1"/>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3" fillId="0" borderId="0" xfId="0" applyFont="1" applyAlignment="1">
      <alignment horizontal="center"/>
    </xf>
    <xf numFmtId="0" fontId="1" fillId="0" borderId="4" xfId="0" applyFont="1" applyBorder="1" applyAlignment="1">
      <alignment vertical="top"/>
    </xf>
    <xf numFmtId="0" fontId="1" fillId="0" borderId="5" xfId="0" applyFont="1" applyBorder="1" applyAlignment="1">
      <alignment vertical="top"/>
    </xf>
    <xf numFmtId="0" fontId="1" fillId="0" borderId="5" xfId="0" applyFont="1" applyBorder="1" applyAlignment="1">
      <alignment horizontal="left" vertical="top"/>
    </xf>
    <xf numFmtId="0" fontId="1" fillId="0" borderId="5" xfId="0" applyFont="1" applyBorder="1" applyAlignment="1">
      <alignment horizontal="justify" vertical="top"/>
    </xf>
    <xf numFmtId="0" fontId="0" fillId="0" borderId="3" xfId="0" applyBorder="1" applyAlignment="1">
      <alignment horizontal="justify" vertical="top"/>
    </xf>
    <xf numFmtId="0" fontId="0" fillId="0" borderId="0" xfId="0" applyAlignment="1">
      <alignment horizontal="justify" vertical="top"/>
    </xf>
    <xf numFmtId="0" fontId="0" fillId="0" borderId="3" xfId="0" applyBorder="1" applyAlignment="1">
      <alignment vertical="top"/>
    </xf>
    <xf numFmtId="0" fontId="3" fillId="0" borderId="0" xfId="0" applyFont="1" applyAlignment="1">
      <alignment horizontal="right" vertical="center"/>
    </xf>
    <xf numFmtId="0" fontId="0" fillId="0" borderId="1" xfId="0" applyBorder="1" applyAlignment="1">
      <alignment horizontal="center" vertical="center"/>
    </xf>
    <xf numFmtId="0" fontId="0" fillId="0" borderId="1" xfId="0" quotePrefix="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0" xfId="0"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0" fillId="0" borderId="1" xfId="0" applyBorder="1" applyAlignment="1">
      <alignment horizontal="right" vertical="top"/>
    </xf>
    <xf numFmtId="9" fontId="0" fillId="0" borderId="1" xfId="0" applyNumberFormat="1" applyBorder="1" applyAlignment="1">
      <alignment horizontal="center" vertical="center"/>
    </xf>
    <xf numFmtId="0" fontId="0" fillId="0" borderId="1" xfId="0" quotePrefix="1"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vertical="top" wrapText="1"/>
    </xf>
    <xf numFmtId="9" fontId="0" fillId="0" borderId="1" xfId="0" applyNumberFormat="1" applyBorder="1" applyAlignment="1">
      <alignment horizontal="center" vertical="top" wrapText="1"/>
    </xf>
    <xf numFmtId="0" fontId="1" fillId="0" borderId="1" xfId="0" applyFont="1" applyBorder="1" applyAlignment="1">
      <alignment horizontal="left" vertical="top"/>
    </xf>
    <xf numFmtId="0" fontId="1" fillId="0" borderId="7" xfId="0" applyFont="1" applyBorder="1" applyAlignment="1">
      <alignment horizontal="left" vertical="top"/>
    </xf>
    <xf numFmtId="0" fontId="1" fillId="0" borderId="1" xfId="0" applyFont="1" applyBorder="1" applyAlignment="1">
      <alignment horizontal="center"/>
    </xf>
    <xf numFmtId="0" fontId="1" fillId="0" borderId="4" xfId="0" applyFont="1" applyBorder="1" applyAlignment="1">
      <alignment vertical="top" wrapText="1"/>
    </xf>
    <xf numFmtId="0" fontId="1" fillId="0" borderId="5" xfId="0" applyFont="1" applyBorder="1" applyAlignment="1">
      <alignment vertical="top" wrapText="1"/>
    </xf>
    <xf numFmtId="0" fontId="0" fillId="0" borderId="2" xfId="0" applyBorder="1" applyAlignment="1">
      <alignment horizontal="center" vertical="center"/>
    </xf>
    <xf numFmtId="0" fontId="0" fillId="0" borderId="2" xfId="0" applyBorder="1"/>
    <xf numFmtId="0" fontId="1" fillId="0" borderId="5" xfId="0" applyFont="1" applyFill="1" applyBorder="1" applyAlignment="1">
      <alignment vertical="top"/>
    </xf>
    <xf numFmtId="0" fontId="0" fillId="0" borderId="2" xfId="0" applyFill="1" applyBorder="1"/>
    <xf numFmtId="0" fontId="0" fillId="0" borderId="0" xfId="0" applyFill="1"/>
    <xf numFmtId="0" fontId="0" fillId="0" borderId="1" xfId="0" applyBorder="1" applyAlignment="1">
      <alignment horizontal="center" vertical="top" wrapText="1"/>
    </xf>
    <xf numFmtId="0" fontId="0" fillId="0" borderId="1" xfId="0" applyBorder="1" applyAlignment="1">
      <alignment horizontal="center" vertical="center"/>
    </xf>
    <xf numFmtId="0" fontId="0" fillId="0" borderId="1" xfId="0" quotePrefix="1" applyBorder="1" applyAlignment="1">
      <alignment vertical="top" wrapText="1"/>
    </xf>
    <xf numFmtId="0" fontId="0" fillId="0" borderId="11" xfId="0" applyFill="1" applyBorder="1" applyAlignment="1">
      <alignment horizontal="center" vertical="center" wrapText="1"/>
    </xf>
    <xf numFmtId="0" fontId="1" fillId="0" borderId="1" xfId="0" applyFont="1" applyBorder="1" applyAlignment="1">
      <alignment horizontal="left" vertical="center" wrapText="1"/>
    </xf>
    <xf numFmtId="9" fontId="0" fillId="0" borderId="0" xfId="0" applyNumberFormat="1" applyAlignment="1">
      <alignment horizontal="center" vertical="center"/>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64" fontId="0" fillId="0" borderId="1" xfId="0" applyNumberFormat="1" applyBorder="1" applyAlignment="1">
      <alignment horizontal="center" vertical="top" wrapText="1"/>
    </xf>
    <xf numFmtId="9" fontId="0" fillId="0" borderId="0" xfId="0" applyNumberFormat="1"/>
    <xf numFmtId="0" fontId="0" fillId="2" borderId="3" xfId="0" applyFill="1" applyBorder="1" applyAlignment="1">
      <alignment vertical="top"/>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0" fillId="0" borderId="8" xfId="0" applyFill="1" applyBorder="1" applyAlignment="1">
      <alignment horizontal="left" vertical="top" wrapText="1"/>
    </xf>
    <xf numFmtId="0" fontId="0" fillId="0" borderId="11" xfId="0" applyFill="1" applyBorder="1" applyAlignment="1">
      <alignment horizontal="left" vertical="top" wrapText="1"/>
    </xf>
    <xf numFmtId="0" fontId="0" fillId="0" borderId="3" xfId="0" applyBorder="1" applyAlignment="1">
      <alignment horizontal="justify" vertical="top" wrapText="1"/>
    </xf>
    <xf numFmtId="0" fontId="0" fillId="0" borderId="7" xfId="0" applyBorder="1" applyAlignment="1">
      <alignment horizontal="justify"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xf>
    <xf numFmtId="0" fontId="5" fillId="0" borderId="3" xfId="0" applyFont="1" applyBorder="1" applyAlignment="1">
      <alignment horizontal="left" wrapText="1"/>
    </xf>
    <xf numFmtId="0" fontId="5" fillId="0" borderId="7" xfId="0" applyFont="1" applyBorder="1" applyAlignment="1">
      <alignment horizontal="left"/>
    </xf>
    <xf numFmtId="0" fontId="5" fillId="0" borderId="3"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xf>
    <xf numFmtId="0" fontId="1" fillId="0" borderId="6" xfId="0" applyFont="1" applyBorder="1" applyAlignment="1">
      <alignment horizontal="left" vertical="top"/>
    </xf>
    <xf numFmtId="0" fontId="0" fillId="0" borderId="0" xfId="0" applyBorder="1" applyAlignment="1">
      <alignment horizontal="justify" vertical="top" wrapText="1"/>
    </xf>
    <xf numFmtId="0" fontId="0" fillId="2" borderId="3" xfId="0" applyFill="1" applyBorder="1" applyAlignment="1">
      <alignment horizontal="justify" vertical="top" wrapText="1"/>
    </xf>
    <xf numFmtId="0" fontId="0" fillId="2" borderId="7" xfId="0" applyFill="1" applyBorder="1" applyAlignment="1">
      <alignment horizontal="justify"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1" xfId="0" applyFont="1" applyBorder="1" applyAlignment="1">
      <alignment horizont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xf>
    <xf numFmtId="0" fontId="6" fillId="0" borderId="3" xfId="0" applyFont="1" applyBorder="1" applyAlignment="1">
      <alignment horizontal="left"/>
    </xf>
    <xf numFmtId="0" fontId="1" fillId="0" borderId="14" xfId="0" applyFont="1" applyBorder="1" applyAlignment="1">
      <alignment horizontal="left"/>
    </xf>
    <xf numFmtId="0" fontId="1" fillId="0" borderId="0" xfId="0" applyFont="1" applyBorder="1" applyAlignment="1">
      <alignment horizontal="left"/>
    </xf>
    <xf numFmtId="0" fontId="0" fillId="0" borderId="1" xfId="0" applyBorder="1" applyAlignment="1">
      <alignment horizontal="center" vertical="top" wrapText="1"/>
    </xf>
    <xf numFmtId="0" fontId="7" fillId="0" borderId="1" xfId="0" applyFont="1" applyBorder="1" applyAlignment="1">
      <alignment horizont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0" fillId="0" borderId="4" xfId="0" applyBorder="1" applyAlignment="1"/>
    <xf numFmtId="0" fontId="0" fillId="0" borderId="5" xfId="0" applyBorder="1" applyAlignment="1"/>
    <xf numFmtId="0" fontId="0" fillId="0" borderId="6" xfId="0" applyBorder="1" applyAlignment="1"/>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wrapText="1"/>
    </xf>
    <xf numFmtId="0" fontId="5" fillId="0" borderId="0" xfId="0" applyFont="1" applyBorder="1" applyAlignment="1">
      <alignment horizontal="left"/>
    </xf>
    <xf numFmtId="0" fontId="1" fillId="0" borderId="11" xfId="0" applyFont="1" applyBorder="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wrapText="1"/>
    </xf>
    <xf numFmtId="0" fontId="1" fillId="0" borderId="13" xfId="0" applyFont="1" applyBorder="1" applyAlignment="1">
      <alignment horizontal="left" wrapText="1"/>
    </xf>
    <xf numFmtId="0" fontId="1" fillId="0" borderId="12" xfId="0" applyFont="1" applyBorder="1" applyAlignment="1">
      <alignment horizontal="left"/>
    </xf>
    <xf numFmtId="0" fontId="1" fillId="0" borderId="10" xfId="0" applyFont="1" applyBorder="1" applyAlignment="1">
      <alignment horizontal="left"/>
    </xf>
    <xf numFmtId="0" fontId="1" fillId="0" borderId="1"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15</xdr:row>
      <xdr:rowOff>28575</xdr:rowOff>
    </xdr:from>
    <xdr:to>
      <xdr:col>5</xdr:col>
      <xdr:colOff>609600</xdr:colOff>
      <xdr:row>22</xdr:row>
      <xdr:rowOff>190500</xdr:rowOff>
    </xdr:to>
    <xdr:pic>
      <xdr:nvPicPr>
        <xdr:cNvPr id="2" name="Picture 1" descr="Unand.gif"/>
        <xdr:cNvPicPr>
          <a:picLocks noChangeAspect="1"/>
        </xdr:cNvPicPr>
      </xdr:nvPicPr>
      <xdr:blipFill>
        <a:blip xmlns:r="http://schemas.openxmlformats.org/officeDocument/2006/relationships" r:embed="rId1"/>
        <a:stretch>
          <a:fillRect/>
        </a:stretch>
      </xdr:blipFill>
      <xdr:spPr>
        <a:xfrm>
          <a:off x="2543175" y="3267075"/>
          <a:ext cx="1057275"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581026</xdr:colOff>
      <xdr:row>0</xdr:row>
      <xdr:rowOff>38100</xdr:rowOff>
    </xdr:from>
    <xdr:to>
      <xdr:col>0</xdr:col>
      <xdr:colOff>1058090</xdr:colOff>
      <xdr:row>3</xdr:row>
      <xdr:rowOff>142875</xdr:rowOff>
    </xdr:to>
    <xdr:pic>
      <xdr:nvPicPr>
        <xdr:cNvPr id="2" name="Picture 1" descr="Unand.gif"/>
        <xdr:cNvPicPr>
          <a:picLocks noChangeAspect="1"/>
        </xdr:cNvPicPr>
      </xdr:nvPicPr>
      <xdr:blipFill>
        <a:blip xmlns:r="http://schemas.openxmlformats.org/officeDocument/2006/relationships" r:embed="rId1"/>
        <a:stretch>
          <a:fillRect/>
        </a:stretch>
      </xdr:blipFill>
      <xdr:spPr>
        <a:xfrm>
          <a:off x="581026" y="38100"/>
          <a:ext cx="477064"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0</xdr:col>
      <xdr:colOff>613202</xdr:colOff>
      <xdr:row>3</xdr:row>
      <xdr:rowOff>123825</xdr:rowOff>
    </xdr:to>
    <xdr:pic>
      <xdr:nvPicPr>
        <xdr:cNvPr id="3" name="Picture 2" descr="Unand.gif"/>
        <xdr:cNvPicPr>
          <a:picLocks noChangeAspect="1"/>
        </xdr:cNvPicPr>
      </xdr:nvPicPr>
      <xdr:blipFill>
        <a:blip xmlns:r="http://schemas.openxmlformats.org/officeDocument/2006/relationships" r:embed="rId1"/>
        <a:stretch>
          <a:fillRect/>
        </a:stretch>
      </xdr:blipFill>
      <xdr:spPr>
        <a:xfrm>
          <a:off x="161925" y="57150"/>
          <a:ext cx="451277" cy="661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44"/>
  <sheetViews>
    <sheetView topLeftCell="A7" zoomScale="156" workbookViewId="0">
      <selection activeCell="H15" sqref="H15"/>
    </sheetView>
  </sheetViews>
  <sheetFormatPr defaultRowHeight="15.75" x14ac:dyDescent="0.25"/>
  <cols>
    <col min="3" max="3" width="8.5" customWidth="1"/>
    <col min="4" max="4" width="5.625" customWidth="1"/>
    <col min="5" max="5" width="7.125" customWidth="1"/>
    <col min="6" max="6" width="8.875" customWidth="1"/>
    <col min="7" max="7" width="9.875" customWidth="1"/>
    <col min="8" max="8" width="5.375" customWidth="1"/>
  </cols>
  <sheetData>
    <row r="4" spans="1:10" ht="26.25" x14ac:dyDescent="0.4">
      <c r="A4" s="67" t="s">
        <v>0</v>
      </c>
      <c r="B4" s="67"/>
      <c r="C4" s="67"/>
      <c r="D4" s="67"/>
      <c r="E4" s="67"/>
      <c r="F4" s="67"/>
      <c r="G4" s="67"/>
      <c r="H4" s="67"/>
      <c r="I4" s="67"/>
      <c r="J4" s="67"/>
    </row>
    <row r="9" spans="1:10" s="1" customFormat="1" ht="21" x14ac:dyDescent="0.35">
      <c r="A9" s="66" t="s">
        <v>164</v>
      </c>
      <c r="B9" s="66"/>
      <c r="C9" s="66"/>
      <c r="D9" s="66"/>
      <c r="E9" s="66"/>
      <c r="F9" s="66"/>
      <c r="G9" s="66"/>
      <c r="H9" s="66"/>
      <c r="I9" s="66"/>
      <c r="J9" s="66"/>
    </row>
    <row r="11" spans="1:10" ht="18.75" x14ac:dyDescent="0.3">
      <c r="A11" s="1"/>
      <c r="B11" s="1"/>
      <c r="C11" s="1"/>
      <c r="D11" s="1" t="s">
        <v>158</v>
      </c>
      <c r="E11" s="13" t="s">
        <v>160</v>
      </c>
      <c r="F11" s="13" t="s">
        <v>159</v>
      </c>
      <c r="G11" s="1" t="s">
        <v>1</v>
      </c>
      <c r="H11" s="21" t="s">
        <v>160</v>
      </c>
      <c r="I11" s="1"/>
      <c r="J11" s="1"/>
    </row>
    <row r="24" spans="1:10" s="1" customFormat="1" ht="18.75" x14ac:dyDescent="0.3"/>
    <row r="25" spans="1:10" s="1" customFormat="1" ht="18.75" x14ac:dyDescent="0.3"/>
    <row r="26" spans="1:10" s="1" customFormat="1" ht="18.75" x14ac:dyDescent="0.3">
      <c r="A26" s="65" t="s">
        <v>2</v>
      </c>
      <c r="B26" s="65"/>
      <c r="C26" s="65"/>
      <c r="D26" s="65"/>
      <c r="E26" s="65"/>
      <c r="F26" s="65"/>
      <c r="G26" s="65"/>
      <c r="H26" s="65"/>
      <c r="I26" s="65"/>
      <c r="J26" s="65"/>
    </row>
    <row r="27" spans="1:10" s="1" customFormat="1" ht="18.75" x14ac:dyDescent="0.3">
      <c r="D27" s="2" t="s">
        <v>3</v>
      </c>
      <c r="E27" s="1" t="s">
        <v>136</v>
      </c>
    </row>
    <row r="28" spans="1:10" s="1" customFormat="1" ht="18.75" x14ac:dyDescent="0.3">
      <c r="D28" s="2" t="s">
        <v>4</v>
      </c>
    </row>
    <row r="29" spans="1:10" s="1" customFormat="1" ht="18.75" x14ac:dyDescent="0.3">
      <c r="D29" s="2"/>
    </row>
    <row r="30" spans="1:10" s="1" customFormat="1" ht="18.75" x14ac:dyDescent="0.3">
      <c r="D30" s="2"/>
    </row>
    <row r="31" spans="1:10" ht="18.75" x14ac:dyDescent="0.3">
      <c r="A31" s="1"/>
      <c r="B31" s="1"/>
      <c r="C31" s="1"/>
      <c r="D31" s="2"/>
      <c r="E31" s="1"/>
      <c r="F31" s="1"/>
      <c r="G31" s="1"/>
      <c r="H31" s="1"/>
      <c r="I31" s="1"/>
      <c r="J31" s="1"/>
    </row>
    <row r="32" spans="1:10" ht="18.75" x14ac:dyDescent="0.3">
      <c r="A32" s="1"/>
      <c r="B32" s="1"/>
      <c r="C32" s="1"/>
      <c r="D32" s="2"/>
      <c r="E32" s="1"/>
      <c r="F32" s="1"/>
      <c r="G32" s="1"/>
      <c r="H32" s="1"/>
      <c r="I32" s="1"/>
      <c r="J32" s="1"/>
    </row>
    <row r="41" spans="1:10" s="1" customFormat="1" ht="18.75" x14ac:dyDescent="0.3">
      <c r="A41" s="65" t="s">
        <v>156</v>
      </c>
      <c r="B41" s="65"/>
      <c r="C41" s="65"/>
      <c r="D41" s="65"/>
      <c r="E41" s="65"/>
      <c r="F41" s="65"/>
      <c r="G41" s="65"/>
      <c r="H41" s="65"/>
      <c r="I41" s="65"/>
      <c r="J41" s="65"/>
    </row>
    <row r="42" spans="1:10" s="1" customFormat="1" ht="18.75" x14ac:dyDescent="0.3">
      <c r="A42" s="65" t="s">
        <v>5</v>
      </c>
      <c r="B42" s="65"/>
      <c r="C42" s="65"/>
      <c r="D42" s="65"/>
      <c r="E42" s="65"/>
      <c r="F42" s="65"/>
      <c r="G42" s="65"/>
      <c r="H42" s="65"/>
      <c r="I42" s="65"/>
      <c r="J42" s="65"/>
    </row>
    <row r="43" spans="1:10" s="1" customFormat="1" ht="18.75" x14ac:dyDescent="0.3">
      <c r="A43" s="65" t="s">
        <v>116</v>
      </c>
      <c r="B43" s="65"/>
      <c r="C43" s="65"/>
      <c r="D43" s="65"/>
      <c r="E43" s="65"/>
      <c r="F43" s="65"/>
      <c r="G43" s="65"/>
      <c r="H43" s="65"/>
      <c r="I43" s="65"/>
      <c r="J43" s="65"/>
    </row>
    <row r="44" spans="1:10" s="1" customFormat="1" ht="18.75" x14ac:dyDescent="0.3">
      <c r="E44" s="1" t="s">
        <v>6</v>
      </c>
      <c r="F44" s="3">
        <v>2016</v>
      </c>
    </row>
  </sheetData>
  <mergeCells count="6">
    <mergeCell ref="A42:J42"/>
    <mergeCell ref="A43:J43"/>
    <mergeCell ref="A9:J9"/>
    <mergeCell ref="A4:J4"/>
    <mergeCell ref="A26:J26"/>
    <mergeCell ref="A41:J41"/>
  </mergeCells>
  <pageMargins left="0.61811023622047256" right="0.30708661417322841" top="0.38582677165354334" bottom="0.30708661417322841" header="0.19685039370078741" footer="0.19685039370078741"/>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51" workbookViewId="0">
      <selection activeCell="B58" sqref="B58:G60"/>
    </sheetView>
  </sheetViews>
  <sheetFormatPr defaultRowHeight="15.75" x14ac:dyDescent="0.25"/>
  <cols>
    <col min="1" max="1" width="25.875" customWidth="1"/>
    <col min="2" max="2" width="5.5" bestFit="1" customWidth="1"/>
    <col min="3" max="3" width="4.875" bestFit="1" customWidth="1"/>
    <col min="4" max="4" width="23.5" customWidth="1"/>
    <col min="5" max="5" width="15.25" customWidth="1"/>
    <col min="6" max="6" width="20" customWidth="1"/>
    <col min="7" max="7" width="28" customWidth="1"/>
    <col min="8" max="8" width="4.5" customWidth="1"/>
  </cols>
  <sheetData>
    <row r="1" spans="1:8" x14ac:dyDescent="0.25">
      <c r="A1" s="90"/>
      <c r="B1" s="102" t="s">
        <v>29</v>
      </c>
      <c r="C1" s="103"/>
      <c r="D1" s="103"/>
      <c r="E1" s="103"/>
      <c r="F1" s="103"/>
      <c r="G1" s="103"/>
      <c r="H1" s="103"/>
    </row>
    <row r="2" spans="1:8" x14ac:dyDescent="0.25">
      <c r="A2" s="91"/>
      <c r="B2" s="102" t="s">
        <v>30</v>
      </c>
      <c r="C2" s="103"/>
      <c r="D2" s="103"/>
      <c r="E2" s="103"/>
      <c r="F2" s="103"/>
      <c r="G2" s="103"/>
      <c r="H2" s="103"/>
    </row>
    <row r="3" spans="1:8" x14ac:dyDescent="0.25">
      <c r="A3" s="91"/>
      <c r="B3" s="102" t="s">
        <v>31</v>
      </c>
      <c r="C3" s="103"/>
      <c r="D3" s="103"/>
      <c r="E3" s="103"/>
      <c r="F3" s="103"/>
      <c r="G3" s="103"/>
      <c r="H3" s="103"/>
    </row>
    <row r="4" spans="1:8" x14ac:dyDescent="0.25">
      <c r="A4" s="92"/>
      <c r="B4" s="102" t="s">
        <v>32</v>
      </c>
      <c r="C4" s="103"/>
      <c r="D4" s="103"/>
      <c r="E4" s="103"/>
      <c r="F4" s="103"/>
      <c r="G4" s="103"/>
      <c r="H4" s="103"/>
    </row>
    <row r="5" spans="1:8" x14ac:dyDescent="0.25">
      <c r="A5" s="5" t="s">
        <v>7</v>
      </c>
      <c r="B5" s="97" t="s">
        <v>10</v>
      </c>
      <c r="C5" s="97"/>
      <c r="D5" s="41" t="s">
        <v>11</v>
      </c>
      <c r="E5" s="41" t="s">
        <v>12</v>
      </c>
      <c r="F5" s="41" t="s">
        <v>13</v>
      </c>
      <c r="G5" s="97" t="s">
        <v>14</v>
      </c>
      <c r="H5" s="97"/>
    </row>
    <row r="6" spans="1:8" x14ac:dyDescent="0.25">
      <c r="A6" s="8" t="str">
        <f>Cover!A9</f>
        <v>PENGETAHUAN STRUKTUR</v>
      </c>
      <c r="B6" s="4" t="str">
        <f>Cover!D11</f>
        <v>TLI</v>
      </c>
      <c r="C6" s="6" t="str">
        <f>Cover!E11</f>
        <v>???</v>
      </c>
      <c r="D6" s="12" t="s">
        <v>137</v>
      </c>
      <c r="E6" s="12" t="str">
        <f>Cover!F11</f>
        <v>2 SKS</v>
      </c>
      <c r="F6" s="27" t="str">
        <f>Cover!H11</f>
        <v>???</v>
      </c>
      <c r="G6" s="104"/>
      <c r="H6" s="104"/>
    </row>
    <row r="7" spans="1:8" x14ac:dyDescent="0.25">
      <c r="A7" s="78" t="s">
        <v>8</v>
      </c>
      <c r="B7" s="97" t="s">
        <v>15</v>
      </c>
      <c r="C7" s="97"/>
      <c r="D7" s="97"/>
      <c r="E7" s="97" t="s">
        <v>119</v>
      </c>
      <c r="F7" s="97"/>
      <c r="G7" s="97" t="s">
        <v>16</v>
      </c>
      <c r="H7" s="97"/>
    </row>
    <row r="8" spans="1:8" x14ac:dyDescent="0.25">
      <c r="A8" s="79"/>
      <c r="B8" s="105" t="s">
        <v>136</v>
      </c>
      <c r="C8" s="105"/>
      <c r="D8" s="105"/>
      <c r="E8" s="105"/>
      <c r="F8" s="105"/>
      <c r="G8" s="105"/>
      <c r="H8" s="105"/>
    </row>
    <row r="9" spans="1:8" x14ac:dyDescent="0.25">
      <c r="A9" s="79"/>
      <c r="B9" s="105"/>
      <c r="C9" s="105"/>
      <c r="D9" s="105"/>
      <c r="E9" s="105"/>
      <c r="F9" s="105"/>
      <c r="G9" s="105"/>
      <c r="H9" s="105"/>
    </row>
    <row r="10" spans="1:8" x14ac:dyDescent="0.25">
      <c r="A10" s="79"/>
      <c r="B10" s="105"/>
      <c r="C10" s="105"/>
      <c r="D10" s="105"/>
      <c r="E10" s="105"/>
      <c r="F10" s="105"/>
      <c r="G10" s="105"/>
      <c r="H10" s="105"/>
    </row>
    <row r="11" spans="1:8" x14ac:dyDescent="0.25">
      <c r="A11" s="86"/>
      <c r="B11" s="105"/>
      <c r="C11" s="105"/>
      <c r="D11" s="105"/>
      <c r="E11" s="105"/>
      <c r="F11" s="105"/>
      <c r="G11" s="105"/>
      <c r="H11" s="105"/>
    </row>
    <row r="12" spans="1:8" x14ac:dyDescent="0.25">
      <c r="A12" s="14" t="s">
        <v>9</v>
      </c>
      <c r="B12" s="106" t="s">
        <v>17</v>
      </c>
      <c r="C12" s="107"/>
      <c r="D12" s="107"/>
      <c r="E12" s="107"/>
      <c r="F12" s="107"/>
      <c r="G12" s="107"/>
      <c r="H12" s="108"/>
    </row>
    <row r="13" spans="1:8" x14ac:dyDescent="0.25">
      <c r="A13" s="15" t="s">
        <v>85</v>
      </c>
      <c r="B13" s="109" t="s">
        <v>19</v>
      </c>
      <c r="C13" s="110"/>
      <c r="D13" s="110"/>
      <c r="E13" s="110"/>
      <c r="F13" s="110"/>
      <c r="G13" s="110"/>
      <c r="H13" s="111"/>
    </row>
    <row r="14" spans="1:8" x14ac:dyDescent="0.25">
      <c r="A14" s="15" t="s">
        <v>86</v>
      </c>
      <c r="B14" s="4" t="s">
        <v>89</v>
      </c>
      <c r="C14" s="71" t="s">
        <v>57</v>
      </c>
      <c r="D14" s="71"/>
      <c r="E14" s="71"/>
      <c r="F14" s="71"/>
      <c r="G14" s="71"/>
      <c r="H14" s="44" t="s">
        <v>117</v>
      </c>
    </row>
    <row r="15" spans="1:8" x14ac:dyDescent="0.25">
      <c r="A15" s="15" t="s">
        <v>87</v>
      </c>
      <c r="B15" s="4" t="s">
        <v>90</v>
      </c>
      <c r="C15" s="71" t="s">
        <v>58</v>
      </c>
      <c r="D15" s="71"/>
      <c r="E15" s="71"/>
      <c r="F15" s="71"/>
      <c r="G15" s="71"/>
      <c r="H15" s="44" t="s">
        <v>117</v>
      </c>
    </row>
    <row r="16" spans="1:8" x14ac:dyDescent="0.25">
      <c r="A16" s="15" t="s">
        <v>88</v>
      </c>
      <c r="B16" s="4" t="s">
        <v>91</v>
      </c>
      <c r="C16" s="71" t="s">
        <v>59</v>
      </c>
      <c r="D16" s="71"/>
      <c r="E16" s="71"/>
      <c r="F16" s="71"/>
      <c r="G16" s="71"/>
      <c r="H16" s="44" t="s">
        <v>117</v>
      </c>
    </row>
    <row r="17" spans="1:8" s="19" customFormat="1" ht="32.25" customHeight="1" x14ac:dyDescent="0.25">
      <c r="A17" s="17" t="s">
        <v>111</v>
      </c>
      <c r="B17" s="18" t="s">
        <v>92</v>
      </c>
      <c r="C17" s="71" t="s">
        <v>60</v>
      </c>
      <c r="D17" s="71"/>
      <c r="E17" s="71"/>
      <c r="F17" s="71"/>
      <c r="G17" s="71"/>
      <c r="H17" s="44" t="s">
        <v>117</v>
      </c>
    </row>
    <row r="18" spans="1:8" ht="30.75" customHeight="1" x14ac:dyDescent="0.25">
      <c r="A18" s="15"/>
      <c r="B18" s="4" t="s">
        <v>93</v>
      </c>
      <c r="C18" s="71" t="s">
        <v>84</v>
      </c>
      <c r="D18" s="71"/>
      <c r="E18" s="71"/>
      <c r="F18" s="71"/>
      <c r="G18" s="71"/>
      <c r="H18" s="44" t="s">
        <v>117</v>
      </c>
    </row>
    <row r="19" spans="1:8" ht="15.6" customHeight="1" x14ac:dyDescent="0.25">
      <c r="A19" s="15"/>
      <c r="B19" s="4" t="s">
        <v>94</v>
      </c>
      <c r="C19" s="71" t="s">
        <v>61</v>
      </c>
      <c r="D19" s="71"/>
      <c r="E19" s="71"/>
      <c r="F19" s="71"/>
      <c r="G19" s="71"/>
      <c r="H19" s="44" t="s">
        <v>117</v>
      </c>
    </row>
    <row r="20" spans="1:8" ht="15.6" customHeight="1" x14ac:dyDescent="0.25">
      <c r="A20" s="15"/>
      <c r="B20" s="4" t="s">
        <v>95</v>
      </c>
      <c r="C20" s="71" t="s">
        <v>62</v>
      </c>
      <c r="D20" s="71"/>
      <c r="E20" s="71"/>
      <c r="F20" s="71"/>
      <c r="G20" s="71"/>
      <c r="H20" s="44" t="s">
        <v>117</v>
      </c>
    </row>
    <row r="21" spans="1:8" ht="15.6" customHeight="1" x14ac:dyDescent="0.25">
      <c r="A21" s="15"/>
      <c r="B21" s="4" t="s">
        <v>96</v>
      </c>
      <c r="C21" s="71" t="s">
        <v>63</v>
      </c>
      <c r="D21" s="71"/>
      <c r="E21" s="71"/>
      <c r="F21" s="71"/>
      <c r="G21" s="71"/>
      <c r="H21" s="44" t="s">
        <v>117</v>
      </c>
    </row>
    <row r="22" spans="1:8" ht="15.6" customHeight="1" x14ac:dyDescent="0.25">
      <c r="A22" s="15"/>
      <c r="B22" s="4" t="s">
        <v>97</v>
      </c>
      <c r="C22" s="71" t="s">
        <v>64</v>
      </c>
      <c r="D22" s="71"/>
      <c r="E22" s="71"/>
      <c r="F22" s="71"/>
      <c r="G22" s="71"/>
      <c r="H22" s="44" t="s">
        <v>117</v>
      </c>
    </row>
    <row r="23" spans="1:8" ht="15.6" customHeight="1" x14ac:dyDescent="0.25">
      <c r="A23" s="15"/>
      <c r="B23" s="4" t="s">
        <v>98</v>
      </c>
      <c r="C23" s="71" t="s">
        <v>65</v>
      </c>
      <c r="D23" s="71"/>
      <c r="E23" s="71"/>
      <c r="F23" s="71"/>
      <c r="G23" s="71"/>
      <c r="H23" s="44" t="s">
        <v>117</v>
      </c>
    </row>
    <row r="24" spans="1:8" ht="15.6" customHeight="1" x14ac:dyDescent="0.25">
      <c r="A24" s="15"/>
      <c r="B24" s="98" t="s">
        <v>55</v>
      </c>
      <c r="C24" s="99"/>
      <c r="D24" s="99"/>
      <c r="E24" s="99"/>
      <c r="F24" s="99"/>
      <c r="G24" s="99"/>
      <c r="H24" s="45"/>
    </row>
    <row r="25" spans="1:8" ht="51" customHeight="1" x14ac:dyDescent="0.25">
      <c r="A25" s="15"/>
      <c r="B25" s="20" t="s">
        <v>66</v>
      </c>
      <c r="C25" s="71" t="s">
        <v>75</v>
      </c>
      <c r="D25" s="71"/>
      <c r="E25" s="71"/>
      <c r="F25" s="71"/>
      <c r="G25" s="71"/>
      <c r="H25" s="44" t="s">
        <v>117</v>
      </c>
    </row>
    <row r="26" spans="1:8" x14ac:dyDescent="0.25">
      <c r="A26" s="15"/>
      <c r="B26" s="20" t="s">
        <v>67</v>
      </c>
      <c r="C26" s="71" t="s">
        <v>76</v>
      </c>
      <c r="D26" s="71"/>
      <c r="E26" s="71"/>
      <c r="F26" s="71"/>
      <c r="G26" s="71"/>
      <c r="H26" s="44" t="s">
        <v>118</v>
      </c>
    </row>
    <row r="27" spans="1:8" ht="50.25" customHeight="1" x14ac:dyDescent="0.25">
      <c r="A27" s="15"/>
      <c r="B27" s="20" t="s">
        <v>68</v>
      </c>
      <c r="C27" s="71" t="s">
        <v>77</v>
      </c>
      <c r="D27" s="71"/>
      <c r="E27" s="71"/>
      <c r="F27" s="71"/>
      <c r="G27" s="71"/>
      <c r="H27" s="44" t="s">
        <v>118</v>
      </c>
    </row>
    <row r="28" spans="1:8" ht="32.25" customHeight="1" x14ac:dyDescent="0.25">
      <c r="A28" s="15"/>
      <c r="B28" s="20" t="s">
        <v>69</v>
      </c>
      <c r="C28" s="71" t="s">
        <v>78</v>
      </c>
      <c r="D28" s="71"/>
      <c r="E28" s="71"/>
      <c r="F28" s="71"/>
      <c r="G28" s="71"/>
      <c r="H28" s="44" t="s">
        <v>117</v>
      </c>
    </row>
    <row r="29" spans="1:8" ht="35.25" customHeight="1" x14ac:dyDescent="0.25">
      <c r="A29" s="15"/>
      <c r="B29" s="20" t="s">
        <v>70</v>
      </c>
      <c r="C29" s="71" t="s">
        <v>79</v>
      </c>
      <c r="D29" s="71"/>
      <c r="E29" s="71"/>
      <c r="F29" s="71"/>
      <c r="G29" s="71"/>
      <c r="H29" s="44" t="s">
        <v>117</v>
      </c>
    </row>
    <row r="30" spans="1:8" ht="35.25" customHeight="1" x14ac:dyDescent="0.25">
      <c r="A30" s="15"/>
      <c r="B30" s="20" t="s">
        <v>71</v>
      </c>
      <c r="C30" s="71" t="s">
        <v>80</v>
      </c>
      <c r="D30" s="71"/>
      <c r="E30" s="71"/>
      <c r="F30" s="71"/>
      <c r="G30" s="71"/>
      <c r="H30" s="44" t="s">
        <v>117</v>
      </c>
    </row>
    <row r="31" spans="1:8" ht="34.5" customHeight="1" x14ac:dyDescent="0.25">
      <c r="A31" s="15"/>
      <c r="B31" s="20" t="s">
        <v>72</v>
      </c>
      <c r="C31" s="71" t="s">
        <v>81</v>
      </c>
      <c r="D31" s="71"/>
      <c r="E31" s="71"/>
      <c r="F31" s="71"/>
      <c r="G31" s="71"/>
      <c r="H31" s="44" t="s">
        <v>117</v>
      </c>
    </row>
    <row r="32" spans="1:8" ht="34.5" customHeight="1" x14ac:dyDescent="0.25">
      <c r="A32" s="15"/>
      <c r="B32" s="20" t="s">
        <v>73</v>
      </c>
      <c r="C32" s="71" t="s">
        <v>82</v>
      </c>
      <c r="D32" s="71"/>
      <c r="E32" s="71"/>
      <c r="F32" s="71"/>
      <c r="G32" s="71"/>
      <c r="H32" s="44" t="s">
        <v>117</v>
      </c>
    </row>
    <row r="33" spans="1:8" ht="35.25" customHeight="1" x14ac:dyDescent="0.25">
      <c r="A33" s="15"/>
      <c r="B33" s="20" t="s">
        <v>74</v>
      </c>
      <c r="C33" s="71" t="s">
        <v>83</v>
      </c>
      <c r="D33" s="71"/>
      <c r="E33" s="71"/>
      <c r="F33" s="71"/>
      <c r="G33" s="71"/>
      <c r="H33" s="44" t="s">
        <v>117</v>
      </c>
    </row>
    <row r="34" spans="1:8" s="48" customFormat="1" ht="15.6" customHeight="1" x14ac:dyDescent="0.25">
      <c r="A34" s="46"/>
      <c r="B34" s="93" t="s">
        <v>56</v>
      </c>
      <c r="C34" s="94"/>
      <c r="D34" s="94"/>
      <c r="E34" s="94"/>
      <c r="F34" s="94"/>
      <c r="G34" s="94"/>
      <c r="H34" s="47"/>
    </row>
    <row r="35" spans="1:8" ht="51.75" customHeight="1" x14ac:dyDescent="0.25">
      <c r="A35" s="15"/>
      <c r="B35" s="64" t="s">
        <v>100</v>
      </c>
      <c r="C35" s="89" t="s">
        <v>146</v>
      </c>
      <c r="D35" s="89"/>
      <c r="E35" s="89"/>
      <c r="F35" s="89"/>
      <c r="G35" s="89"/>
      <c r="H35" s="44" t="s">
        <v>118</v>
      </c>
    </row>
    <row r="36" spans="1:8" ht="35.25" customHeight="1" x14ac:dyDescent="0.25">
      <c r="A36" s="15"/>
      <c r="B36" s="64" t="s">
        <v>101</v>
      </c>
      <c r="C36" s="89" t="s">
        <v>147</v>
      </c>
      <c r="D36" s="89"/>
      <c r="E36" s="89"/>
      <c r="F36" s="89"/>
      <c r="G36" s="89"/>
      <c r="H36" s="44" t="s">
        <v>118</v>
      </c>
    </row>
    <row r="37" spans="1:8" ht="33.75" customHeight="1" x14ac:dyDescent="0.25">
      <c r="A37" s="15"/>
      <c r="B37" s="64" t="s">
        <v>102</v>
      </c>
      <c r="C37" s="89" t="s">
        <v>148</v>
      </c>
      <c r="D37" s="89"/>
      <c r="E37" s="89"/>
      <c r="F37" s="89"/>
      <c r="G37" s="89"/>
      <c r="H37" s="45"/>
    </row>
    <row r="38" spans="1:8" ht="48.75" customHeight="1" x14ac:dyDescent="0.25">
      <c r="A38" s="15"/>
      <c r="B38" s="64" t="s">
        <v>103</v>
      </c>
      <c r="C38" s="89" t="s">
        <v>149</v>
      </c>
      <c r="D38" s="89"/>
      <c r="E38" s="89"/>
      <c r="F38" s="89"/>
      <c r="G38" s="89"/>
      <c r="H38" s="44"/>
    </row>
    <row r="39" spans="1:8" ht="66" customHeight="1" x14ac:dyDescent="0.25">
      <c r="A39" s="15"/>
      <c r="B39" s="64" t="s">
        <v>104</v>
      </c>
      <c r="C39" s="89" t="s">
        <v>150</v>
      </c>
      <c r="D39" s="89"/>
      <c r="E39" s="89"/>
      <c r="F39" s="89"/>
      <c r="G39" s="89"/>
      <c r="H39" s="44"/>
    </row>
    <row r="40" spans="1:8" ht="50.25" customHeight="1" x14ac:dyDescent="0.25">
      <c r="A40" s="15"/>
      <c r="B40" s="64" t="s">
        <v>105</v>
      </c>
      <c r="C40" s="89" t="s">
        <v>151</v>
      </c>
      <c r="D40" s="89"/>
      <c r="E40" s="89"/>
      <c r="F40" s="89"/>
      <c r="G40" s="89"/>
      <c r="H40" s="45"/>
    </row>
    <row r="41" spans="1:8" ht="15.6" customHeight="1" x14ac:dyDescent="0.25">
      <c r="A41" s="15"/>
      <c r="B41" s="100" t="s">
        <v>20</v>
      </c>
      <c r="C41" s="100"/>
      <c r="D41" s="100"/>
      <c r="E41" s="100"/>
      <c r="F41" s="100"/>
      <c r="G41" s="101"/>
      <c r="H41" s="45"/>
    </row>
    <row r="42" spans="1:8" ht="48" customHeight="1" x14ac:dyDescent="0.25">
      <c r="A42" s="15"/>
      <c r="B42" s="20" t="s">
        <v>106</v>
      </c>
      <c r="C42" s="71" t="s">
        <v>152</v>
      </c>
      <c r="D42" s="71"/>
      <c r="E42" s="71"/>
      <c r="F42" s="71"/>
      <c r="G42" s="71"/>
      <c r="H42" s="44" t="s">
        <v>118</v>
      </c>
    </row>
    <row r="43" spans="1:8" x14ac:dyDescent="0.25">
      <c r="A43" s="15"/>
      <c r="B43" s="20" t="s">
        <v>107</v>
      </c>
      <c r="C43" s="71" t="s">
        <v>153</v>
      </c>
      <c r="D43" s="71"/>
      <c r="E43" s="71"/>
      <c r="F43" s="71"/>
      <c r="G43" s="71"/>
      <c r="H43" s="44" t="s">
        <v>118</v>
      </c>
    </row>
    <row r="44" spans="1:8" x14ac:dyDescent="0.25">
      <c r="A44" s="15"/>
      <c r="B44" s="20" t="s">
        <v>108</v>
      </c>
      <c r="C44" s="71" t="s">
        <v>154</v>
      </c>
      <c r="D44" s="71"/>
      <c r="E44" s="71"/>
      <c r="F44" s="71"/>
      <c r="G44" s="71"/>
      <c r="H44" s="44" t="s">
        <v>118</v>
      </c>
    </row>
    <row r="45" spans="1:8" x14ac:dyDescent="0.25">
      <c r="A45" s="15"/>
      <c r="B45" s="20" t="s">
        <v>109</v>
      </c>
      <c r="C45" s="71" t="s">
        <v>99</v>
      </c>
      <c r="D45" s="71"/>
      <c r="E45" s="71"/>
      <c r="F45" s="71"/>
      <c r="G45" s="71"/>
      <c r="H45" s="45"/>
    </row>
    <row r="46" spans="1:8" ht="32.25" customHeight="1" x14ac:dyDescent="0.25">
      <c r="A46" s="15"/>
      <c r="B46" s="20" t="s">
        <v>110</v>
      </c>
      <c r="C46" s="71" t="s">
        <v>155</v>
      </c>
      <c r="D46" s="71"/>
      <c r="E46" s="71"/>
      <c r="F46" s="71"/>
      <c r="G46" s="71"/>
      <c r="H46" s="45"/>
    </row>
    <row r="47" spans="1:8" s="48" customFormat="1" x14ac:dyDescent="0.25">
      <c r="A47" s="46"/>
      <c r="B47" s="95" t="s">
        <v>18</v>
      </c>
      <c r="C47" s="95"/>
      <c r="D47" s="95"/>
      <c r="E47" s="95"/>
      <c r="F47" s="95"/>
      <c r="G47" s="96"/>
      <c r="H47" s="47"/>
    </row>
    <row r="48" spans="1:8" ht="15.75" customHeight="1" x14ac:dyDescent="0.25">
      <c r="A48" s="15"/>
      <c r="B48" s="20" t="s">
        <v>112</v>
      </c>
      <c r="C48" s="71" t="s">
        <v>169</v>
      </c>
      <c r="D48" s="71"/>
      <c r="E48" s="71"/>
      <c r="F48" s="71"/>
      <c r="G48" s="71"/>
      <c r="H48" s="45"/>
    </row>
    <row r="49" spans="1:8" x14ac:dyDescent="0.25">
      <c r="A49" s="15"/>
      <c r="B49" s="20" t="s">
        <v>113</v>
      </c>
      <c r="C49" s="71" t="s">
        <v>172</v>
      </c>
      <c r="D49" s="71"/>
      <c r="E49" s="71"/>
      <c r="F49" s="71"/>
      <c r="G49" s="71"/>
      <c r="H49" s="45"/>
    </row>
    <row r="50" spans="1:8" ht="15.75" customHeight="1" x14ac:dyDescent="0.25">
      <c r="A50" s="15"/>
      <c r="B50" s="20" t="s">
        <v>114</v>
      </c>
      <c r="C50" s="71" t="s">
        <v>170</v>
      </c>
      <c r="D50" s="71"/>
      <c r="E50" s="71"/>
      <c r="F50" s="71"/>
      <c r="G50" s="71"/>
      <c r="H50" s="45"/>
    </row>
    <row r="51" spans="1:8" ht="18" customHeight="1" x14ac:dyDescent="0.25">
      <c r="A51" s="15"/>
      <c r="B51" s="20" t="s">
        <v>115</v>
      </c>
      <c r="C51" s="71" t="s">
        <v>171</v>
      </c>
      <c r="D51" s="71"/>
      <c r="E51" s="71"/>
      <c r="F51" s="71"/>
      <c r="G51" s="71"/>
      <c r="H51" s="45"/>
    </row>
    <row r="52" spans="1:8" ht="36" customHeight="1" x14ac:dyDescent="0.25">
      <c r="A52" s="14" t="s">
        <v>21</v>
      </c>
      <c r="B52" s="68" t="s">
        <v>168</v>
      </c>
      <c r="C52" s="69"/>
      <c r="D52" s="69"/>
      <c r="E52" s="69"/>
      <c r="F52" s="69"/>
      <c r="G52" s="69"/>
      <c r="H52" s="45"/>
    </row>
    <row r="53" spans="1:8" ht="15.75" customHeight="1" x14ac:dyDescent="0.25">
      <c r="A53" s="42" t="s">
        <v>22</v>
      </c>
      <c r="B53" s="83" t="s">
        <v>173</v>
      </c>
      <c r="C53" s="84"/>
      <c r="D53" s="84"/>
      <c r="E53" s="84"/>
      <c r="F53" s="84"/>
      <c r="G53" s="84"/>
      <c r="H53" s="45"/>
    </row>
    <row r="54" spans="1:8" x14ac:dyDescent="0.25">
      <c r="A54" s="43"/>
      <c r="B54" s="76" t="s">
        <v>174</v>
      </c>
      <c r="C54" s="77"/>
      <c r="D54" s="77"/>
      <c r="E54" s="77"/>
      <c r="F54" s="77"/>
      <c r="G54" s="77"/>
      <c r="H54" s="45"/>
    </row>
    <row r="55" spans="1:8" x14ac:dyDescent="0.25">
      <c r="A55" s="43"/>
      <c r="B55" s="76" t="s">
        <v>175</v>
      </c>
      <c r="C55" s="77"/>
      <c r="D55" s="77"/>
      <c r="E55" s="77"/>
      <c r="F55" s="77"/>
      <c r="G55" s="77"/>
      <c r="H55" s="45"/>
    </row>
    <row r="56" spans="1:8" x14ac:dyDescent="0.25">
      <c r="A56" s="43"/>
      <c r="B56" s="76" t="s">
        <v>176</v>
      </c>
      <c r="C56" s="77"/>
      <c r="D56" s="77"/>
      <c r="E56" s="77"/>
      <c r="F56" s="77"/>
      <c r="G56" s="77"/>
      <c r="H56" s="45"/>
    </row>
    <row r="57" spans="1:8" x14ac:dyDescent="0.25">
      <c r="A57" s="78" t="s">
        <v>23</v>
      </c>
      <c r="B57" s="81" t="s">
        <v>24</v>
      </c>
      <c r="C57" s="82"/>
      <c r="D57" s="82"/>
      <c r="E57" s="82"/>
      <c r="F57" s="82"/>
      <c r="G57" s="82"/>
      <c r="H57" s="45"/>
    </row>
    <row r="58" spans="1:8" ht="34.5" customHeight="1" x14ac:dyDescent="0.25">
      <c r="A58" s="79"/>
      <c r="B58" s="72" t="s">
        <v>166</v>
      </c>
      <c r="C58" s="73"/>
      <c r="D58" s="73"/>
      <c r="E58" s="73"/>
      <c r="F58" s="73"/>
      <c r="G58" s="73"/>
      <c r="H58" s="45"/>
    </row>
    <row r="59" spans="1:8" ht="32.1" customHeight="1" x14ac:dyDescent="0.25">
      <c r="A59" s="79"/>
      <c r="B59" s="74" t="s">
        <v>165</v>
      </c>
      <c r="C59" s="75"/>
      <c r="D59" s="75"/>
      <c r="E59" s="75"/>
      <c r="F59" s="75"/>
      <c r="G59" s="75"/>
      <c r="H59" s="45"/>
    </row>
    <row r="60" spans="1:8" ht="32.1" customHeight="1" x14ac:dyDescent="0.25">
      <c r="A60" s="86"/>
      <c r="B60" s="74" t="s">
        <v>167</v>
      </c>
      <c r="C60" s="75"/>
      <c r="D60" s="75"/>
      <c r="E60" s="75"/>
      <c r="F60" s="75"/>
      <c r="G60" s="75"/>
      <c r="H60" s="45"/>
    </row>
    <row r="61" spans="1:8" x14ac:dyDescent="0.25">
      <c r="A61" s="78" t="s">
        <v>26</v>
      </c>
      <c r="B61" s="81" t="s">
        <v>25</v>
      </c>
      <c r="C61" s="82"/>
      <c r="D61" s="82"/>
      <c r="E61" s="82"/>
      <c r="F61" s="82"/>
      <c r="G61" s="82"/>
      <c r="H61" s="45"/>
    </row>
    <row r="62" spans="1:8" x14ac:dyDescent="0.25">
      <c r="A62" s="79"/>
      <c r="B62" s="85"/>
      <c r="C62" s="75"/>
      <c r="D62" s="75"/>
      <c r="E62" s="75"/>
      <c r="F62" s="75"/>
      <c r="G62" s="75"/>
      <c r="H62" s="45"/>
    </row>
    <row r="63" spans="1:8" ht="15.75" customHeight="1" x14ac:dyDescent="0.25">
      <c r="A63" s="79"/>
      <c r="B63" s="80" t="s">
        <v>27</v>
      </c>
      <c r="C63" s="80"/>
      <c r="D63" s="80"/>
      <c r="E63" s="80"/>
      <c r="F63" s="81" t="s">
        <v>28</v>
      </c>
      <c r="G63" s="82"/>
      <c r="H63" s="45"/>
    </row>
    <row r="64" spans="1:8" ht="15.75" customHeight="1" x14ac:dyDescent="0.25">
      <c r="A64" s="79"/>
      <c r="B64" s="70" t="s">
        <v>48</v>
      </c>
      <c r="C64" s="71"/>
      <c r="D64" s="71"/>
      <c r="E64" s="71"/>
      <c r="F64" s="70" t="s">
        <v>50</v>
      </c>
      <c r="G64" s="71"/>
      <c r="H64" s="45"/>
    </row>
    <row r="65" spans="1:8" ht="15.75" customHeight="1" x14ac:dyDescent="0.25">
      <c r="A65" s="16"/>
      <c r="B65" s="70" t="s">
        <v>49</v>
      </c>
      <c r="C65" s="71"/>
      <c r="D65" s="71"/>
      <c r="E65" s="71"/>
      <c r="F65" s="70"/>
      <c r="G65" s="71"/>
      <c r="H65" s="45"/>
    </row>
    <row r="66" spans="1:8" ht="15.75" customHeight="1" x14ac:dyDescent="0.25">
      <c r="A66" s="7"/>
      <c r="B66" s="70" t="s">
        <v>120</v>
      </c>
      <c r="C66" s="71"/>
      <c r="D66" s="71"/>
      <c r="E66" s="71"/>
      <c r="F66" s="70"/>
      <c r="G66" s="71"/>
      <c r="H66" s="45"/>
    </row>
    <row r="67" spans="1:8" ht="32.1" customHeight="1" x14ac:dyDescent="0.25">
      <c r="A67" s="39" t="s">
        <v>33</v>
      </c>
      <c r="B67" s="88" t="s">
        <v>138</v>
      </c>
      <c r="C67" s="89"/>
      <c r="D67" s="89"/>
      <c r="E67" s="89"/>
      <c r="F67" s="70"/>
      <c r="G67" s="71"/>
      <c r="H67" s="45"/>
    </row>
    <row r="68" spans="1:8" ht="35.1" customHeight="1" x14ac:dyDescent="0.25">
      <c r="A68" s="40" t="s">
        <v>121</v>
      </c>
      <c r="B68" s="70" t="s">
        <v>161</v>
      </c>
      <c r="C68" s="71"/>
      <c r="D68" s="71"/>
      <c r="E68" s="71"/>
      <c r="F68" s="71"/>
      <c r="G68" s="71"/>
      <c r="H68" s="45"/>
    </row>
    <row r="69" spans="1:8" x14ac:dyDescent="0.25">
      <c r="B69" s="87"/>
      <c r="C69" s="87"/>
      <c r="D69" s="87"/>
      <c r="E69" s="87"/>
      <c r="F69" s="87"/>
      <c r="G69" s="87"/>
    </row>
  </sheetData>
  <mergeCells count="80">
    <mergeCell ref="G8:H11"/>
    <mergeCell ref="B12:H12"/>
    <mergeCell ref="B13:H13"/>
    <mergeCell ref="E7:F7"/>
    <mergeCell ref="B8:D11"/>
    <mergeCell ref="E8:F11"/>
    <mergeCell ref="B1:H1"/>
    <mergeCell ref="B2:H2"/>
    <mergeCell ref="B3:H3"/>
    <mergeCell ref="B4:H4"/>
    <mergeCell ref="G5:H5"/>
    <mergeCell ref="C50:G50"/>
    <mergeCell ref="C51:G51"/>
    <mergeCell ref="B5:C5"/>
    <mergeCell ref="C46:G46"/>
    <mergeCell ref="C35:G35"/>
    <mergeCell ref="C36:G36"/>
    <mergeCell ref="C38:G38"/>
    <mergeCell ref="C39:G39"/>
    <mergeCell ref="C40:G40"/>
    <mergeCell ref="C37:G37"/>
    <mergeCell ref="B41:G41"/>
    <mergeCell ref="C42:G42"/>
    <mergeCell ref="C17:G17"/>
    <mergeCell ref="C18:G18"/>
    <mergeCell ref="G6:H6"/>
    <mergeCell ref="G7:H7"/>
    <mergeCell ref="C22:G22"/>
    <mergeCell ref="C45:G45"/>
    <mergeCell ref="C25:G25"/>
    <mergeCell ref="C26:G26"/>
    <mergeCell ref="C27:G27"/>
    <mergeCell ref="C32:G32"/>
    <mergeCell ref="C33:G33"/>
    <mergeCell ref="C28:G28"/>
    <mergeCell ref="C29:G29"/>
    <mergeCell ref="B24:G24"/>
    <mergeCell ref="C23:G23"/>
    <mergeCell ref="C44:G44"/>
    <mergeCell ref="C15:G15"/>
    <mergeCell ref="C48:G48"/>
    <mergeCell ref="C49:G49"/>
    <mergeCell ref="C14:G14"/>
    <mergeCell ref="A1:A4"/>
    <mergeCell ref="B34:G34"/>
    <mergeCell ref="A7:A11"/>
    <mergeCell ref="C30:G30"/>
    <mergeCell ref="C31:G31"/>
    <mergeCell ref="C43:G43"/>
    <mergeCell ref="B47:G47"/>
    <mergeCell ref="B7:D7"/>
    <mergeCell ref="C16:G16"/>
    <mergeCell ref="C19:G19"/>
    <mergeCell ref="C20:G20"/>
    <mergeCell ref="C21:G21"/>
    <mergeCell ref="B69:G69"/>
    <mergeCell ref="B64:E64"/>
    <mergeCell ref="B66:E66"/>
    <mergeCell ref="B67:E67"/>
    <mergeCell ref="F64:G64"/>
    <mergeCell ref="F67:G67"/>
    <mergeCell ref="B65:E65"/>
    <mergeCell ref="F65:G65"/>
    <mergeCell ref="A61:A64"/>
    <mergeCell ref="B68:G68"/>
    <mergeCell ref="B63:E63"/>
    <mergeCell ref="F63:G63"/>
    <mergeCell ref="B53:G53"/>
    <mergeCell ref="B54:G54"/>
    <mergeCell ref="B55:G55"/>
    <mergeCell ref="B57:G57"/>
    <mergeCell ref="B61:G61"/>
    <mergeCell ref="B62:G62"/>
    <mergeCell ref="A57:A60"/>
    <mergeCell ref="B59:G59"/>
    <mergeCell ref="B52:G52"/>
    <mergeCell ref="F66:G66"/>
    <mergeCell ref="B58:G58"/>
    <mergeCell ref="B60:G60"/>
    <mergeCell ref="B56:G56"/>
  </mergeCells>
  <pageMargins left="0.30708661417322841" right="0.30708661417322841" top="0.6889763779527559" bottom="0.30708661417322841" header="0.11811023622047245" footer="0.11811023622047245"/>
  <pageSetup paperSize="9" orientation="landscape"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A19" zoomScale="78" zoomScaleNormal="70" workbookViewId="0">
      <selection activeCell="A30" sqref="A30:F30"/>
    </sheetView>
  </sheetViews>
  <sheetFormatPr defaultRowHeight="15.75" x14ac:dyDescent="0.25"/>
  <cols>
    <col min="1" max="1" width="10.375" customWidth="1"/>
    <col min="2" max="2" width="26.25" customWidth="1"/>
    <col min="3" max="3" width="18.75" customWidth="1"/>
    <col min="4" max="4" width="26" customWidth="1"/>
    <col min="5" max="5" width="13.375" customWidth="1"/>
    <col min="6" max="6" width="20.25" customWidth="1"/>
    <col min="7" max="7" width="5.375" customWidth="1"/>
    <col min="8" max="8" width="8.125" customWidth="1"/>
    <col min="9" max="9" width="15.75" customWidth="1"/>
    <col min="10" max="10" width="12.125" customWidth="1"/>
    <col min="11" max="11" width="9.625" style="30" customWidth="1"/>
    <col min="18" max="18" width="8.5" bestFit="1" customWidth="1"/>
    <col min="19" max="19" width="11.75" bestFit="1" customWidth="1"/>
    <col min="20" max="20" width="14.25" bestFit="1" customWidth="1"/>
    <col min="21" max="21" width="10.75" bestFit="1" customWidth="1"/>
  </cols>
  <sheetData>
    <row r="1" spans="1:21" x14ac:dyDescent="0.25">
      <c r="A1" s="112"/>
      <c r="B1" s="119" t="s">
        <v>29</v>
      </c>
      <c r="C1" s="119"/>
      <c r="D1" s="119"/>
      <c r="E1" s="119"/>
      <c r="F1" s="119"/>
      <c r="G1" s="119"/>
      <c r="H1" s="119"/>
      <c r="I1" s="119"/>
      <c r="J1" s="119"/>
      <c r="K1" s="120"/>
    </row>
    <row r="2" spans="1:21" x14ac:dyDescent="0.25">
      <c r="A2" s="113"/>
      <c r="B2" s="121" t="s">
        <v>157</v>
      </c>
      <c r="C2" s="121"/>
      <c r="D2" s="121"/>
      <c r="E2" s="121"/>
      <c r="F2" s="121"/>
      <c r="G2" s="121"/>
      <c r="H2" s="121"/>
      <c r="I2" s="121"/>
      <c r="J2" s="121"/>
      <c r="K2" s="122"/>
    </row>
    <row r="3" spans="1:21" x14ac:dyDescent="0.25">
      <c r="A3" s="113"/>
      <c r="B3" s="121" t="s">
        <v>31</v>
      </c>
      <c r="C3" s="121"/>
      <c r="D3" s="121"/>
      <c r="E3" s="121"/>
      <c r="F3" s="121"/>
      <c r="G3" s="121"/>
      <c r="H3" s="121"/>
      <c r="I3" s="121"/>
      <c r="J3" s="121"/>
      <c r="K3" s="122"/>
    </row>
    <row r="4" spans="1:21" x14ac:dyDescent="0.25">
      <c r="A4" s="114"/>
      <c r="B4" s="123" t="s">
        <v>32</v>
      </c>
      <c r="C4" s="123"/>
      <c r="D4" s="123"/>
      <c r="E4" s="123"/>
      <c r="F4" s="123"/>
      <c r="G4" s="123"/>
      <c r="H4" s="123"/>
      <c r="I4" s="123"/>
      <c r="J4" s="123"/>
      <c r="K4" s="124"/>
    </row>
    <row r="5" spans="1:21" ht="47.25" customHeight="1" x14ac:dyDescent="0.25">
      <c r="A5" s="10" t="s">
        <v>34</v>
      </c>
      <c r="B5" s="11" t="s">
        <v>35</v>
      </c>
      <c r="C5" s="125" t="s">
        <v>42</v>
      </c>
      <c r="D5" s="125"/>
      <c r="E5" s="125"/>
      <c r="F5" s="125" t="s">
        <v>124</v>
      </c>
      <c r="G5" s="125"/>
      <c r="H5" s="125"/>
      <c r="I5" s="11" t="s">
        <v>36</v>
      </c>
      <c r="J5" s="11" t="s">
        <v>37</v>
      </c>
      <c r="K5" s="28" t="s">
        <v>38</v>
      </c>
      <c r="L5" s="9"/>
    </row>
    <row r="6" spans="1:21" s="30" customFormat="1" x14ac:dyDescent="0.25">
      <c r="A6" s="35" t="s">
        <v>40</v>
      </c>
      <c r="B6" s="35" t="s">
        <v>41</v>
      </c>
      <c r="C6" s="126" t="s">
        <v>43</v>
      </c>
      <c r="D6" s="126"/>
      <c r="E6" s="126"/>
      <c r="F6" s="126" t="s">
        <v>44</v>
      </c>
      <c r="G6" s="127"/>
      <c r="H6" s="127"/>
      <c r="I6" s="35" t="s">
        <v>45</v>
      </c>
      <c r="J6" s="35" t="s">
        <v>46</v>
      </c>
      <c r="K6" s="35" t="s">
        <v>47</v>
      </c>
    </row>
    <row r="7" spans="1:21" ht="66" customHeight="1" x14ac:dyDescent="0.25">
      <c r="A7" s="22">
        <v>1</v>
      </c>
      <c r="B7" s="37" t="s">
        <v>141</v>
      </c>
      <c r="C7" s="24" t="s">
        <v>140</v>
      </c>
      <c r="D7" s="23" t="s">
        <v>162</v>
      </c>
      <c r="E7" s="24" t="s">
        <v>126</v>
      </c>
      <c r="F7" s="24" t="s">
        <v>127</v>
      </c>
      <c r="G7" s="27">
        <v>100</v>
      </c>
      <c r="H7" s="27" t="s">
        <v>39</v>
      </c>
      <c r="I7" s="24"/>
      <c r="J7" s="24"/>
      <c r="K7" s="38"/>
      <c r="R7" t="s">
        <v>54</v>
      </c>
      <c r="S7" t="s">
        <v>53</v>
      </c>
      <c r="T7" t="s">
        <v>51</v>
      </c>
      <c r="U7" t="s">
        <v>52</v>
      </c>
    </row>
    <row r="8" spans="1:21" ht="110.25" customHeight="1" x14ac:dyDescent="0.25">
      <c r="A8" s="22">
        <v>2</v>
      </c>
      <c r="B8" s="25" t="s">
        <v>177</v>
      </c>
      <c r="C8" s="24" t="s">
        <v>181</v>
      </c>
      <c r="D8" s="23" t="s">
        <v>186</v>
      </c>
      <c r="E8" s="24" t="s">
        <v>126</v>
      </c>
      <c r="F8" s="24" t="s">
        <v>127</v>
      </c>
      <c r="G8" s="27">
        <f>G7</f>
        <v>100</v>
      </c>
      <c r="H8" s="27" t="str">
        <f>H7</f>
        <v>Menit</v>
      </c>
      <c r="I8" s="29"/>
      <c r="J8" s="49"/>
      <c r="K8" s="38"/>
    </row>
    <row r="9" spans="1:21" ht="110.25" x14ac:dyDescent="0.25">
      <c r="A9" s="22">
        <v>3</v>
      </c>
      <c r="B9" s="25"/>
      <c r="C9" s="24" t="s">
        <v>182</v>
      </c>
      <c r="D9" s="23" t="s">
        <v>185</v>
      </c>
      <c r="E9" s="24" t="s">
        <v>126</v>
      </c>
      <c r="F9" s="24" t="s">
        <v>127</v>
      </c>
      <c r="G9" s="27">
        <f>G7</f>
        <v>100</v>
      </c>
      <c r="H9" s="27" t="str">
        <f t="shared" ref="H9:H22" si="0">H8</f>
        <v>Menit</v>
      </c>
      <c r="I9" s="24"/>
      <c r="J9" s="49"/>
      <c r="K9" s="38"/>
    </row>
    <row r="10" spans="1:21" ht="111" customHeight="1" x14ac:dyDescent="0.25">
      <c r="A10" s="22">
        <v>4</v>
      </c>
      <c r="B10" s="25"/>
      <c r="C10" s="37" t="s">
        <v>183</v>
      </c>
      <c r="D10" s="23" t="s">
        <v>184</v>
      </c>
      <c r="E10" s="24" t="s">
        <v>126</v>
      </c>
      <c r="F10" s="24" t="s">
        <v>127</v>
      </c>
      <c r="G10" s="27">
        <f t="shared" ref="G10:G22" si="1">G9</f>
        <v>100</v>
      </c>
      <c r="H10" s="27" t="str">
        <f t="shared" si="0"/>
        <v>Menit</v>
      </c>
      <c r="I10" s="24"/>
      <c r="J10" s="24" t="s">
        <v>142</v>
      </c>
      <c r="K10" s="38">
        <v>0.05</v>
      </c>
    </row>
    <row r="11" spans="1:21" ht="98.25" customHeight="1" x14ac:dyDescent="0.25">
      <c r="A11" s="22">
        <v>5</v>
      </c>
      <c r="B11" s="37" t="s">
        <v>178</v>
      </c>
      <c r="C11" s="37" t="s">
        <v>179</v>
      </c>
      <c r="D11" s="23" t="s">
        <v>180</v>
      </c>
      <c r="E11" s="24" t="s">
        <v>126</v>
      </c>
      <c r="F11" s="24" t="s">
        <v>127</v>
      </c>
      <c r="G11" s="27">
        <f t="shared" si="1"/>
        <v>100</v>
      </c>
      <c r="H11" s="27" t="str">
        <f t="shared" si="0"/>
        <v>Menit</v>
      </c>
      <c r="I11" s="24"/>
      <c r="J11" s="24"/>
      <c r="K11" s="27"/>
    </row>
    <row r="12" spans="1:21" ht="94.5" x14ac:dyDescent="0.25">
      <c r="A12" s="22">
        <v>6</v>
      </c>
      <c r="B12" s="25" t="s">
        <v>188</v>
      </c>
      <c r="C12" s="37" t="s">
        <v>187</v>
      </c>
      <c r="D12" s="51" t="s">
        <v>191</v>
      </c>
      <c r="E12" s="24" t="s">
        <v>126</v>
      </c>
      <c r="F12" s="24" t="s">
        <v>127</v>
      </c>
      <c r="G12" s="27">
        <f t="shared" si="1"/>
        <v>100</v>
      </c>
      <c r="H12" s="27" t="str">
        <f t="shared" si="0"/>
        <v>Menit</v>
      </c>
      <c r="I12" s="24"/>
      <c r="J12" s="24"/>
      <c r="K12" s="62"/>
    </row>
    <row r="13" spans="1:21" ht="47.25" x14ac:dyDescent="0.25">
      <c r="A13" s="22">
        <v>7</v>
      </c>
      <c r="B13" s="25"/>
      <c r="C13" s="37" t="s">
        <v>187</v>
      </c>
      <c r="D13" s="51" t="s">
        <v>192</v>
      </c>
      <c r="E13" s="24" t="s">
        <v>126</v>
      </c>
      <c r="F13" s="24" t="s">
        <v>127</v>
      </c>
      <c r="G13" s="27">
        <f t="shared" si="1"/>
        <v>100</v>
      </c>
      <c r="H13" s="27" t="str">
        <f t="shared" si="0"/>
        <v>Menit</v>
      </c>
      <c r="I13" s="24" t="s">
        <v>128</v>
      </c>
      <c r="J13" s="49" t="s">
        <v>202</v>
      </c>
      <c r="K13" s="38">
        <v>0.1</v>
      </c>
    </row>
    <row r="14" spans="1:21" x14ac:dyDescent="0.25">
      <c r="A14" s="22">
        <v>8</v>
      </c>
      <c r="B14" s="53" t="s">
        <v>139</v>
      </c>
      <c r="C14" s="24"/>
      <c r="D14" s="24"/>
      <c r="E14" s="24"/>
      <c r="F14" s="24"/>
      <c r="G14" s="27">
        <f>G13</f>
        <v>100</v>
      </c>
      <c r="H14" s="27" t="str">
        <f>H13</f>
        <v>Menit</v>
      </c>
      <c r="I14" s="24"/>
      <c r="J14" s="24"/>
      <c r="K14" s="36"/>
    </row>
    <row r="15" spans="1:21" ht="156.75" customHeight="1" x14ac:dyDescent="0.25">
      <c r="A15" s="22">
        <v>9</v>
      </c>
      <c r="B15" s="25"/>
      <c r="C15" s="37" t="s">
        <v>189</v>
      </c>
      <c r="D15" s="37" t="s">
        <v>193</v>
      </c>
      <c r="E15" s="24" t="s">
        <v>126</v>
      </c>
      <c r="F15" s="24" t="s">
        <v>127</v>
      </c>
      <c r="G15" s="27">
        <f t="shared" si="1"/>
        <v>100</v>
      </c>
      <c r="H15" s="27" t="str">
        <f t="shared" si="0"/>
        <v>Menit</v>
      </c>
      <c r="I15" s="24"/>
      <c r="J15" s="24"/>
      <c r="K15" s="27"/>
    </row>
    <row r="16" spans="1:21" ht="68.25" customHeight="1" x14ac:dyDescent="0.25">
      <c r="A16" s="22">
        <v>10</v>
      </c>
      <c r="B16" s="26"/>
      <c r="C16" s="37" t="s">
        <v>189</v>
      </c>
      <c r="D16" s="51" t="s">
        <v>192</v>
      </c>
      <c r="E16" s="24" t="s">
        <v>126</v>
      </c>
      <c r="F16" s="24" t="s">
        <v>127</v>
      </c>
      <c r="G16" s="27">
        <f>G15</f>
        <v>100</v>
      </c>
      <c r="H16" s="27" t="str">
        <f>H15</f>
        <v>Menit</v>
      </c>
      <c r="I16" s="24" t="s">
        <v>128</v>
      </c>
      <c r="J16" s="24"/>
      <c r="K16" s="27"/>
    </row>
    <row r="17" spans="1:11" ht="177" customHeight="1" x14ac:dyDescent="0.25">
      <c r="A17" s="22">
        <v>11</v>
      </c>
      <c r="B17" s="26"/>
      <c r="C17" s="37" t="s">
        <v>190</v>
      </c>
      <c r="D17" s="37" t="s">
        <v>194</v>
      </c>
      <c r="E17" s="24" t="s">
        <v>126</v>
      </c>
      <c r="F17" s="24" t="s">
        <v>127</v>
      </c>
      <c r="G17" s="27">
        <f t="shared" si="1"/>
        <v>100</v>
      </c>
      <c r="H17" s="27" t="str">
        <f t="shared" si="0"/>
        <v>Menit</v>
      </c>
      <c r="I17" s="24"/>
      <c r="J17" s="24"/>
      <c r="K17" s="27"/>
    </row>
    <row r="18" spans="1:11" ht="67.5" customHeight="1" x14ac:dyDescent="0.25">
      <c r="A18" s="22">
        <v>12</v>
      </c>
      <c r="B18" s="26"/>
      <c r="C18" s="37" t="s">
        <v>190</v>
      </c>
      <c r="D18" s="37" t="s">
        <v>195</v>
      </c>
      <c r="E18" s="24" t="s">
        <v>126</v>
      </c>
      <c r="F18" s="24" t="s">
        <v>127</v>
      </c>
      <c r="G18" s="27">
        <f>G17</f>
        <v>100</v>
      </c>
      <c r="H18" s="27" t="str">
        <f>H17</f>
        <v>Menit</v>
      </c>
      <c r="I18" s="24" t="s">
        <v>145</v>
      </c>
      <c r="J18" s="24" t="s">
        <v>163</v>
      </c>
      <c r="K18" s="38">
        <v>0.1</v>
      </c>
    </row>
    <row r="19" spans="1:11" ht="98.25" customHeight="1" x14ac:dyDescent="0.25">
      <c r="A19" s="50">
        <v>13</v>
      </c>
      <c r="B19" s="25" t="s">
        <v>196</v>
      </c>
      <c r="C19" s="55" t="s">
        <v>197</v>
      </c>
      <c r="D19" s="56" t="s">
        <v>198</v>
      </c>
      <c r="E19" s="55"/>
      <c r="F19" s="55" t="s">
        <v>127</v>
      </c>
      <c r="G19" s="57">
        <v>100</v>
      </c>
      <c r="H19" s="57" t="s">
        <v>39</v>
      </c>
      <c r="I19" s="55"/>
      <c r="J19" s="24"/>
      <c r="K19" s="38"/>
    </row>
    <row r="20" spans="1:11" ht="70.5" customHeight="1" x14ac:dyDescent="0.25">
      <c r="A20" s="50">
        <v>14</v>
      </c>
      <c r="B20" s="58"/>
      <c r="C20" s="59"/>
      <c r="D20" s="59" t="s">
        <v>192</v>
      </c>
      <c r="E20" s="55"/>
      <c r="F20" s="55" t="s">
        <v>127</v>
      </c>
      <c r="G20" s="57">
        <v>100</v>
      </c>
      <c r="H20" s="57" t="s">
        <v>39</v>
      </c>
      <c r="I20" s="55" t="s">
        <v>144</v>
      </c>
      <c r="J20" s="55"/>
      <c r="K20" s="60"/>
    </row>
    <row r="21" spans="1:11" ht="92.25" customHeight="1" x14ac:dyDescent="0.25">
      <c r="A21" s="22">
        <v>15</v>
      </c>
      <c r="B21" s="58" t="s">
        <v>199</v>
      </c>
      <c r="C21" s="59" t="s">
        <v>200</v>
      </c>
      <c r="D21" s="59" t="s">
        <v>201</v>
      </c>
      <c r="E21" s="55"/>
      <c r="F21" s="55" t="s">
        <v>127</v>
      </c>
      <c r="G21" s="57">
        <v>100</v>
      </c>
      <c r="H21" s="57" t="s">
        <v>39</v>
      </c>
      <c r="I21" s="55" t="s">
        <v>144</v>
      </c>
      <c r="J21" s="55" t="s">
        <v>129</v>
      </c>
      <c r="K21" s="61">
        <v>0.05</v>
      </c>
    </row>
    <row r="22" spans="1:11" x14ac:dyDescent="0.25">
      <c r="A22" s="22">
        <v>16</v>
      </c>
      <c r="B22" s="53" t="s">
        <v>122</v>
      </c>
      <c r="C22" s="25"/>
      <c r="D22" s="8"/>
      <c r="E22" s="8"/>
      <c r="F22" s="8"/>
      <c r="G22" s="27">
        <f t="shared" si="1"/>
        <v>100</v>
      </c>
      <c r="H22" s="27" t="str">
        <f t="shared" si="0"/>
        <v>Menit</v>
      </c>
      <c r="I22" s="8"/>
      <c r="J22" s="8"/>
      <c r="K22" s="36">
        <f>SUM(K7:K21)</f>
        <v>0.3</v>
      </c>
    </row>
    <row r="23" spans="1:11" x14ac:dyDescent="0.25">
      <c r="G23" s="52"/>
      <c r="K23" s="54"/>
    </row>
    <row r="24" spans="1:11" x14ac:dyDescent="0.25">
      <c r="A24" s="9" t="s">
        <v>123</v>
      </c>
    </row>
    <row r="25" spans="1:11" x14ac:dyDescent="0.25">
      <c r="A25" t="s">
        <v>143</v>
      </c>
    </row>
    <row r="27" spans="1:11" x14ac:dyDescent="0.25">
      <c r="A27" t="s">
        <v>125</v>
      </c>
    </row>
    <row r="28" spans="1:11" ht="30.95" customHeight="1" x14ac:dyDescent="0.25">
      <c r="A28" s="115" t="s">
        <v>166</v>
      </c>
      <c r="B28" s="116"/>
      <c r="C28" s="116"/>
      <c r="D28" s="116"/>
      <c r="E28" s="116"/>
      <c r="F28" s="116"/>
    </row>
    <row r="29" spans="1:11" ht="31.9" customHeight="1" x14ac:dyDescent="0.25">
      <c r="A29" s="117" t="s">
        <v>203</v>
      </c>
      <c r="B29" s="118"/>
      <c r="C29" s="118"/>
      <c r="D29" s="118"/>
      <c r="E29" s="118"/>
      <c r="F29" s="118"/>
    </row>
    <row r="30" spans="1:11" ht="32.65" customHeight="1" x14ac:dyDescent="0.25">
      <c r="A30" s="117" t="s">
        <v>204</v>
      </c>
      <c r="B30" s="118"/>
      <c r="C30" s="118"/>
      <c r="D30" s="118"/>
      <c r="E30" s="118"/>
      <c r="F30" s="118"/>
    </row>
    <row r="31" spans="1:11" ht="30" customHeight="1" x14ac:dyDescent="0.25"/>
    <row r="33" spans="2:3" x14ac:dyDescent="0.25">
      <c r="B33" s="31" t="s">
        <v>135</v>
      </c>
      <c r="C33" s="32" t="s">
        <v>134</v>
      </c>
    </row>
    <row r="34" spans="2:3" x14ac:dyDescent="0.25">
      <c r="B34" s="33" t="s">
        <v>133</v>
      </c>
      <c r="C34" s="34">
        <v>0.2</v>
      </c>
    </row>
    <row r="35" spans="2:3" x14ac:dyDescent="0.25">
      <c r="B35" s="33" t="s">
        <v>130</v>
      </c>
      <c r="C35" s="34">
        <v>0.1</v>
      </c>
    </row>
    <row r="36" spans="2:3" x14ac:dyDescent="0.25">
      <c r="B36" s="33" t="s">
        <v>131</v>
      </c>
      <c r="C36" s="34">
        <v>0.35</v>
      </c>
    </row>
    <row r="37" spans="2:3" x14ac:dyDescent="0.25">
      <c r="B37" s="33" t="s">
        <v>132</v>
      </c>
      <c r="C37" s="34">
        <v>0.35</v>
      </c>
    </row>
    <row r="38" spans="2:3" x14ac:dyDescent="0.25">
      <c r="C38" s="63"/>
    </row>
  </sheetData>
  <mergeCells count="12">
    <mergeCell ref="A1:A4"/>
    <mergeCell ref="A28:F28"/>
    <mergeCell ref="A29:F29"/>
    <mergeCell ref="A30:F30"/>
    <mergeCell ref="B1:K1"/>
    <mergeCell ref="B2:K2"/>
    <mergeCell ref="B3:K3"/>
    <mergeCell ref="B4:K4"/>
    <mergeCell ref="C5:E5"/>
    <mergeCell ref="F5:H5"/>
    <mergeCell ref="C6:E6"/>
    <mergeCell ref="F6:H6"/>
  </mergeCells>
  <printOptions horizontalCentered="1"/>
  <pageMargins left="0.31496062992125984" right="0.31496062992125984" top="0.62992125984251968" bottom="0.31496062992125984" header="0.11811023622047245" footer="0.11811023622047245"/>
  <pageSetup paperSize="9" scale="7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Silabus&amp;CP</vt:lpstr>
      <vt:lpstr>RPS</vt:lpstr>
      <vt:lpstr>RPS!Print_Titles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2017-01-03T06:38:24Z</cp:lastPrinted>
  <dcterms:created xsi:type="dcterms:W3CDTF">2016-12-15T03:37:13Z</dcterms:created>
  <dcterms:modified xsi:type="dcterms:W3CDTF">2018-05-04T05:10:17Z</dcterms:modified>
</cp:coreProperties>
</file>